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90" yWindow="1005" windowWidth="19440" windowHeight="11760" tabRatio="522"/>
  </bookViews>
  <sheets>
    <sheet name="Додаток2 КПК0115012" sheetId="6" r:id="rId1"/>
  </sheets>
  <definedNames>
    <definedName name="_xlnm.Print_Area" localSheetId="0">'Додаток2 КПК0115012'!$A$1:$BY$241</definedName>
  </definedNames>
  <calcPr calcId="144525"/>
</workbook>
</file>

<file path=xl/calcChain.xml><?xml version="1.0" encoding="utf-8"?>
<calcChain xmlns="http://schemas.openxmlformats.org/spreadsheetml/2006/main">
  <c r="BH214" i="6" l="1"/>
  <c r="AT214" i="6"/>
  <c r="AJ214" i="6"/>
  <c r="BG204" i="6"/>
  <c r="AQ204" i="6"/>
  <c r="BG203" i="6"/>
  <c r="AQ203" i="6"/>
  <c r="AZ178" i="6"/>
  <c r="AK178" i="6"/>
  <c r="BO167" i="6"/>
  <c r="AZ167" i="6"/>
  <c r="AK167" i="6"/>
  <c r="BE133" i="6"/>
  <c r="AP133" i="6"/>
  <c r="BE132" i="6"/>
  <c r="AP132" i="6"/>
  <c r="BE131" i="6"/>
  <c r="AP131" i="6"/>
  <c r="BE130" i="6"/>
  <c r="AP130" i="6"/>
  <c r="BE129" i="6"/>
  <c r="AP129" i="6"/>
  <c r="BE128" i="6"/>
  <c r="AP128" i="6"/>
  <c r="BE127" i="6"/>
  <c r="AP127" i="6"/>
  <c r="BE126" i="6"/>
  <c r="AP126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AY101" i="6"/>
  <c r="AG101" i="6"/>
  <c r="AY100" i="6"/>
  <c r="AG100" i="6"/>
  <c r="BQ91" i="6"/>
  <c r="AY91" i="6"/>
  <c r="AG91" i="6"/>
  <c r="BQ90" i="6"/>
  <c r="AY90" i="6"/>
  <c r="AG90" i="6"/>
  <c r="BC78" i="6"/>
  <c r="AK78" i="6"/>
  <c r="BC69" i="6"/>
  <c r="AK69" i="6"/>
  <c r="BC68" i="6"/>
  <c r="AK68" i="6"/>
  <c r="BU59" i="6"/>
  <c r="BC59" i="6"/>
  <c r="AK59" i="6"/>
  <c r="BU50" i="6"/>
  <c r="BC50" i="6"/>
  <c r="AK50" i="6"/>
  <c r="BU49" i="6"/>
  <c r="BC49" i="6"/>
  <c r="AK49" i="6"/>
  <c r="BC39" i="6"/>
  <c r="AK39" i="6"/>
  <c r="BU30" i="6"/>
  <c r="BC30" i="6"/>
  <c r="AK30" i="6"/>
</calcChain>
</file>

<file path=xl/sharedStrings.xml><?xml version="1.0" encoding="utf-8"?>
<sst xmlns="http://schemas.openxmlformats.org/spreadsheetml/2006/main" count="656" uniqueCount="233">
  <si>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</si>
  <si>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</si>
  <si>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</si>
  <si>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</si>
  <si>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</si>
  <si>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</si>
  <si>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</si>
  <si>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</si>
  <si>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</si>
  <si>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</si>
  <si>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</si>
  <si>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</si>
  <si>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</si>
  <si>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</si>
  <si>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</si>
  <si>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</si>
  <si>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</si>
  <si>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</si>
  <si>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</si>
  <si>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</si>
  <si>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</si>
  <si>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</si>
  <si>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</si>
  <si>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</si>
  <si>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</si>
  <si>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</si>
  <si>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</si>
  <si>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</si>
  <si>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</si>
  <si>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</si>
  <si>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</si>
  <si>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</si>
  <si>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</si>
  <si>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</si>
  <si>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</si>
  <si>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</si>
  <si>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</si>
  <si>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</si>
  <si>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</si>
  <si>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</si>
  <si>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</si>
  <si>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</si>
  <si>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</si>
  <si>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</si>
  <si>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</si>
  <si>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</si>
  <si>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</si>
  <si>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</si>
  <si>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</si>
  <si>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</si>
  <si>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</si>
  <si>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</si>
  <si>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</si>
  <si>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</si>
  <si>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</si>
  <si>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</si>
  <si>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</si>
  <si>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</si>
  <si>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</si>
  <si>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</si>
  <si>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</si>
  <si>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</si>
  <si>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</si>
  <si>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</si>
  <si>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</si>
  <si>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</si>
  <si>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</si>
  <si>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</si>
  <si>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</si>
  <si>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</si>
  <si>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</si>
  <si>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</si>
  <si>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</si>
  <si>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</si>
  <si>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</si>
  <si>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</si>
  <si>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</si>
  <si>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</si>
  <si>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</si>
  <si>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</si>
  <si>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</si>
  <si>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</si>
  <si>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</si>
  <si>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</si>
  <si>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</si>
  <si>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</si>
  <si>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</si>
  <si>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</si>
  <si>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</si>
  <si>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</si>
  <si>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</si>
  <si>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</si>
  <si>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</si>
  <si>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</si>
  <si>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</si>
  <si>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</si>
  <si>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</si>
  <si>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</si>
  <si>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</si>
  <si>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</si>
  <si>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</si>
  <si>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</si>
  <si>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</si>
  <si>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</si>
  <si>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</si>
  <si>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</si>
  <si>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</si>
  <si>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</si>
  <si>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</si>
  <si>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</si>
  <si>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</si>
  <si>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</si>
  <si>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</si>
  <si>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</si>
  <si>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</si>
  <si>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</si>
  <si>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</si>
  <si>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</si>
  <si>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</si>
  <si>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</si>
  <si>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</si>
  <si>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</si>
  <si>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</si>
  <si>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</si>
  <si>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</si>
  <si>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</si>
  <si>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</si>
  <si>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</si>
  <si>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</si>
  <si>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</si>
  <si>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</si>
  <si>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</si>
  <si>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</si>
  <si>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</si>
  <si>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</si>
  <si>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</si>
  <si>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</si>
  <si>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</si>
  <si>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</si>
  <si>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</si>
  <si>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</si>
  <si>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</si>
  <si>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</si>
  <si>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</si>
  <si>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</si>
  <si>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</si>
  <si>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</si>
  <si>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</si>
  <si>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</si>
  <si>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</si>
  <si>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</si>
  <si>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</si>
  <si>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</si>
  <si>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</si>
  <si>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</si>
  <si>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</si>
  <si>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</si>
  <si>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</si>
  <si>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</si>
  <si>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</si>
  <si>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</si>
  <si>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</si>
  <si>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</si>
  <si>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Окремі заходи по реалізації державних (регіональних) програм, не віднесені до заходів розвитку</t>
  </si>
  <si>
    <t>Виплата за організацію та проведення спортивних змагань у місті. А саме виплатисуддям та дітям переможцям</t>
  </si>
  <si>
    <t>Затрат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</si>
  <si>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</si>
  <si>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</si>
  <si>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Звіти та плани роботи громадських організацій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</si>
  <si>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</si>
  <si>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</si>
  <si>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</si>
  <si>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</si>
  <si>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</si>
  <si>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</si>
  <si>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</si>
  <si>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</si>
  <si>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</si>
  <si>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X</t>
  </si>
  <si>
    <t>УСЬОГО штатних одиниць</t>
  </si>
  <si>
    <t>з них штатні одиниці за загальним фондом, що враховані також у спеціальному фонді</t>
  </si>
  <si>
    <t>Дані бюджетні зобовязання виконуються згідно законодавства.Дебіторська та кредиторська заборгованість відсутня.</t>
  </si>
  <si>
    <t>На виконання програми розвитку фізично культури і спорту у м. Хорол на 2018 рік. За 2018 рік виділено коштів у сумі 250000,00 грн. Всього профінансовано 233750,00 грн. _x000D_
-	11000,00 грн. – за організацію та проведення змагань з кікбоксингу._x000D_
-	10000,00 грн. – за організацію та проведення відкритого чемпіонату в Полтавській області з пауерліфтингу._x000D_
-	10000,00 грн. – за організацію та проведення змагань з кікбоксингу серед юніорів._x000D_
-	3000,00 грн. – за організацію та проведення шахового туріру._x000D_
-	5000,00 грн. – за організацію та проведення футболу серед юніорів._x000D_
-	8000,00 грн. – за організацію та проведення змагань з пауерліфтингу._x000D_
-	20000,00 грн. – за організацію та проведення змагань з мотоболу._x000D_
-	10000,00 грн. – за організацію та проведення змагань з екстремального велоспорту._x000D_
-	10000,00 грн. – за організацію та проведення футбольного турніру._x000D_
-	10000,00 грн. – за організацію та проведення змагань з міні-футболу._x000D_
-	10000,00 грн. – за організацію та проведення змагань з футболу._x000D_
-	4000,00 грн. – за організацію та проведення відкритого чемпіонату з шахів._x000D_
-	15000,00 грн. – за організацію та проведення чемпіонату з Велотріалу._x000D_
-	4000,00 грн. – за організацію та проведення чемпіонату з баскетболу_x000D_
-	2000,00 грн. – за організацію та проведення відкриття мотосезону._x000D_
-	2000,00 грн. – за організацію та проведення змагань з різних видів спорту Гостромисл._x000D_
-	5000,00 грн. – за організацію та проведення змагань з настільного тенісу серед юнаків та дівчат_x000D_
-	10000,00 грн. – за організацію та проведення змагань з тяги станової._x000D_
-	10000,00 грн. – за організацію та проведення відкритого кубку з мотокросу_x000D_
-	5000,00 грн. – за організацію та проведення змагань з міні футболу до Дня міста._x000D_
-	3000,00 грн. – за організацію та проведення змагань з футболу _x000D_
-	7000,00 грн. – за організацію та проведення кубка мера з кікбоксингу з нагоди Дня міста_x000D_
-	5000,00 грн. – за організацію та проведення змагань з жиму штанги лежачи. _x000D_
-	7750,00 грн. – за організацію та проведення змагань до 75-ї річниці визволення Хорольщини (шахово-шашковий турнір)._x000D_
-	30000,00 грн. – за організацію та проведення тенісного турніру._x000D_
-	7000,00 грн. – за організацію та проведення відкритого чемпіонату області зі спортивного орієнтування._x000D_
-	5000,00 грн . – за організацію та проведення змагань з велотріалу._x000D_
-	5000,00 грн. – за організацію та проведення змагань з греко-римської боротьби. У 2019 році планується видатків та досягнення результатів на рівні 2018 року</t>
  </si>
  <si>
    <t>Створення умов для залучення різних вікових та соціальних груп населення до занять фізичною культурою і сопртомз метою забезпечення здорового способу життя, реалізація здібностей обдарованої молоді у дитячо-юнацькому, резервному спорті, спорті вищих досягнень</t>
  </si>
  <si>
    <t>Здійснення  заходів для підвищення рівня охоплення населення міста фізичною культурою і спортом</t>
  </si>
  <si>
    <t>Закон України „Про фізичну культуру і спорт”, розпорядження Кабінету Міністрів України від 09.12.2015р. №1320-р «Про схвалення Концепції Загальнодержавної цільової соціальної програми розвитку фізичної культури і спорту на період до 2020 року»</t>
  </si>
  <si>
    <t>(0)(1)</t>
  </si>
  <si>
    <t>1. 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</si>
  <si>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</si>
  <si>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Нальник  відділу бухгалтерського обліку, звітності та господарського забезпечення</t>
  </si>
  <si>
    <t>Волошин С.М.</t>
  </si>
  <si>
    <t>Глущенко Ю.О.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</si>
  <si>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</si>
  <si>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</si>
  <si>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</si>
  <si>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</si>
  <si>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</si>
  <si>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</si>
  <si>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</si>
  <si>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</si>
  <si>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</si>
  <si>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</si>
  <si>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</si>
  <si>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</si>
  <si>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</si>
  <si>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</si>
  <si>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</si>
  <si>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</si>
  <si>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</si>
  <si>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</si>
  <si>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</si>
  <si>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</si>
  <si>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</si>
  <si>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</si>
  <si>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</si>
  <si>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</si>
  <si>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</si>
  <si>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</si>
  <si>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</si>
  <si>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</si>
  <si>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</si>
  <si>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</si>
  <si>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</si>
  <si>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</si>
  <si>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</si>
  <si>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</si>
  <si>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</si>
  <si>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</si>
  <si>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</si>
  <si>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(0)(1)(1)(5)(0)(1)(2)</t>
  </si>
  <si>
    <t>3.  Проведення навчально-тренувальних зборів і змагань з неолімпійських видів спорту</t>
  </si>
  <si>
    <t>2.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</si>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</sst>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1"/>
  <sheetViews>
    <sheetView tabSelected="1" workbookViewId="0">
      <selection activeCell="A226" sqref="A226:BZ22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98" t="s">
        <v>117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7.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4" spans="1:64" ht="14.25" customHeight="1" x14ac:dyDescent="0.2">
      <c r="A4" s="96" t="s">
        <v>216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7" spans="1:64" ht="57" customHeight="1" x14ac:dyDescent="0.2">
      <c r="A7" s="95" t="s">
        <v>187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 t="s">
        <v>186</v>
      </c>
      <c r="AF7" s="96"/>
      <c r="AG7" s="96"/>
      <c r="AH7" s="96"/>
      <c r="AI7" s="96"/>
      <c r="AJ7" s="96"/>
    </row>
    <row r="8" spans="1:64" ht="15" customHeight="1" x14ac:dyDescent="0.2">
      <c r="A8" s="99" t="s">
        <v>160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3" t="s">
        <v>116</v>
      </c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5"/>
    </row>
    <row r="9" spans="1:64" ht="57" customHeight="1" x14ac:dyDescent="0.2">
      <c r="A9" s="95" t="s">
        <v>231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 t="s">
        <v>232</v>
      </c>
      <c r="AF9" s="96"/>
      <c r="AG9" s="96"/>
      <c r="AH9" s="96"/>
      <c r="AI9" s="96"/>
      <c r="AJ9" s="96"/>
      <c r="AK9" s="96"/>
      <c r="AL9" s="96"/>
    </row>
    <row r="10" spans="1:64" ht="15" customHeight="1" x14ac:dyDescent="0.2">
      <c r="A10" s="97" t="s">
        <v>161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3" t="s">
        <v>116</v>
      </c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</row>
    <row r="12" spans="1:64" ht="45.95" customHeight="1" x14ac:dyDescent="0.2">
      <c r="A12" s="95" t="s">
        <v>230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37" t="s">
        <v>229</v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64" ht="21.75" customHeight="1" x14ac:dyDescent="0.2">
      <c r="A13" s="93" t="s">
        <v>152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 t="s">
        <v>118</v>
      </c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</row>
    <row r="15" spans="1:64" ht="14.25" customHeight="1" x14ac:dyDescent="0.2">
      <c r="A15" s="37" t="s">
        <v>217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14.25" customHeight="1" x14ac:dyDescent="0.2">
      <c r="A16" s="37" t="s">
        <v>153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0" customHeight="1" x14ac:dyDescent="0.2">
      <c r="A17" s="42" t="s">
        <v>183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5" customHeight="1" x14ac:dyDescent="0.25">
      <c r="A18" s="94" t="s">
        <v>154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15" customHeight="1" x14ac:dyDescent="0.2">
      <c r="A19" s="42" t="s">
        <v>184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4.25" customHeight="1" x14ac:dyDescent="0.2">
      <c r="A20" s="37" t="s">
        <v>155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30" customHeight="1" x14ac:dyDescent="0.2">
      <c r="A21" s="42" t="s">
        <v>185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4.25" customHeight="1" x14ac:dyDescent="0.2">
      <c r="A22" s="37" t="s">
        <v>156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14.25" customHeight="1" x14ac:dyDescent="0.2">
      <c r="A23" s="92" t="s">
        <v>202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15" customHeight="1" x14ac:dyDescent="0.2">
      <c r="A24" s="48" t="s">
        <v>192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6" spans="1:79" ht="23.1" customHeight="1" x14ac:dyDescent="0.2">
      <c r="A26" s="63" t="s">
        <v>2</v>
      </c>
      <c r="B26" s="64"/>
      <c r="C26" s="64"/>
      <c r="D26" s="65"/>
      <c r="E26" s="63" t="s">
        <v>19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5"/>
      <c r="X26" s="21" t="s">
        <v>193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 t="s">
        <v>196</v>
      </c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 t="s">
        <v>203</v>
      </c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</row>
    <row r="27" spans="1:79" ht="54.75" customHeight="1" x14ac:dyDescent="0.2">
      <c r="A27" s="66"/>
      <c r="B27" s="67"/>
      <c r="C27" s="67"/>
      <c r="D27" s="68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 s="21" t="s">
        <v>4</v>
      </c>
      <c r="Y27" s="21"/>
      <c r="Z27" s="21"/>
      <c r="AA27" s="21"/>
      <c r="AB27" s="21"/>
      <c r="AC27" s="21" t="s">
        <v>3</v>
      </c>
      <c r="AD27" s="21"/>
      <c r="AE27" s="21"/>
      <c r="AF27" s="21"/>
      <c r="AG27" s="21"/>
      <c r="AH27" s="79" t="s">
        <v>119</v>
      </c>
      <c r="AI27" s="80"/>
      <c r="AJ27" s="81"/>
      <c r="AK27" s="21" t="s">
        <v>5</v>
      </c>
      <c r="AL27" s="21"/>
      <c r="AM27" s="21"/>
      <c r="AN27" s="21"/>
      <c r="AO27" s="21"/>
      <c r="AP27" s="21" t="s">
        <v>4</v>
      </c>
      <c r="AQ27" s="21"/>
      <c r="AR27" s="21"/>
      <c r="AS27" s="21"/>
      <c r="AT27" s="21"/>
      <c r="AU27" s="21" t="s">
        <v>3</v>
      </c>
      <c r="AV27" s="21"/>
      <c r="AW27" s="21"/>
      <c r="AX27" s="21"/>
      <c r="AY27" s="21"/>
      <c r="AZ27" s="79" t="s">
        <v>119</v>
      </c>
      <c r="BA27" s="80"/>
      <c r="BB27" s="81"/>
      <c r="BC27" s="21" t="s">
        <v>96</v>
      </c>
      <c r="BD27" s="21"/>
      <c r="BE27" s="21"/>
      <c r="BF27" s="21"/>
      <c r="BG27" s="21"/>
      <c r="BH27" s="21" t="s">
        <v>4</v>
      </c>
      <c r="BI27" s="21"/>
      <c r="BJ27" s="21"/>
      <c r="BK27" s="21"/>
      <c r="BL27" s="21"/>
      <c r="BM27" s="21" t="s">
        <v>3</v>
      </c>
      <c r="BN27" s="21"/>
      <c r="BO27" s="21"/>
      <c r="BP27" s="21"/>
      <c r="BQ27" s="21"/>
      <c r="BR27" s="79" t="s">
        <v>119</v>
      </c>
      <c r="BS27" s="80"/>
      <c r="BT27" s="81"/>
      <c r="BU27" s="21" t="s">
        <v>97</v>
      </c>
      <c r="BV27" s="21"/>
      <c r="BW27" s="21"/>
      <c r="BX27" s="21"/>
      <c r="BY27" s="21"/>
    </row>
    <row r="28" spans="1:79" ht="15" customHeight="1" x14ac:dyDescent="0.2">
      <c r="A28" s="60">
        <v>1</v>
      </c>
      <c r="B28" s="61"/>
      <c r="C28" s="61"/>
      <c r="D28" s="62"/>
      <c r="E28" s="60">
        <v>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2"/>
      <c r="X28" s="21">
        <v>3</v>
      </c>
      <c r="Y28" s="21"/>
      <c r="Z28" s="21"/>
      <c r="AA28" s="21"/>
      <c r="AB28" s="21"/>
      <c r="AC28" s="21">
        <v>4</v>
      </c>
      <c r="AD28" s="21"/>
      <c r="AE28" s="21"/>
      <c r="AF28" s="21"/>
      <c r="AG28" s="21"/>
      <c r="AH28" s="60">
        <v>5</v>
      </c>
      <c r="AI28" s="61"/>
      <c r="AJ28" s="62"/>
      <c r="AK28" s="21">
        <v>6</v>
      </c>
      <c r="AL28" s="21"/>
      <c r="AM28" s="21"/>
      <c r="AN28" s="21"/>
      <c r="AO28" s="21"/>
      <c r="AP28" s="21">
        <v>7</v>
      </c>
      <c r="AQ28" s="21"/>
      <c r="AR28" s="21"/>
      <c r="AS28" s="21"/>
      <c r="AT28" s="21"/>
      <c r="AU28" s="21">
        <v>8</v>
      </c>
      <c r="AV28" s="21"/>
      <c r="AW28" s="21"/>
      <c r="AX28" s="21"/>
      <c r="AY28" s="21"/>
      <c r="AZ28" s="60">
        <v>9</v>
      </c>
      <c r="BA28" s="61"/>
      <c r="BB28" s="62"/>
      <c r="BC28" s="21">
        <v>10</v>
      </c>
      <c r="BD28" s="21"/>
      <c r="BE28" s="21"/>
      <c r="BF28" s="21"/>
      <c r="BG28" s="21"/>
      <c r="BH28" s="21">
        <v>11</v>
      </c>
      <c r="BI28" s="21"/>
      <c r="BJ28" s="21"/>
      <c r="BK28" s="21"/>
      <c r="BL28" s="21"/>
      <c r="BM28" s="21">
        <v>12</v>
      </c>
      <c r="BN28" s="21"/>
      <c r="BO28" s="21"/>
      <c r="BP28" s="21"/>
      <c r="BQ28" s="21"/>
      <c r="BR28" s="60">
        <v>13</v>
      </c>
      <c r="BS28" s="61"/>
      <c r="BT28" s="62"/>
      <c r="BU28" s="21">
        <v>14</v>
      </c>
      <c r="BV28" s="21"/>
      <c r="BW28" s="21"/>
      <c r="BX28" s="21"/>
      <c r="BY28" s="21"/>
    </row>
    <row r="29" spans="1:79" ht="13.5" hidden="1" customHeight="1" x14ac:dyDescent="0.2">
      <c r="A29" s="57" t="s">
        <v>56</v>
      </c>
      <c r="B29" s="58"/>
      <c r="C29" s="58"/>
      <c r="D29" s="59"/>
      <c r="E29" s="57" t="s">
        <v>57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9"/>
      <c r="X29" s="47" t="s">
        <v>65</v>
      </c>
      <c r="Y29" s="47"/>
      <c r="Z29" s="47"/>
      <c r="AA29" s="47"/>
      <c r="AB29" s="47"/>
      <c r="AC29" s="47" t="s">
        <v>66</v>
      </c>
      <c r="AD29" s="47"/>
      <c r="AE29" s="47"/>
      <c r="AF29" s="47"/>
      <c r="AG29" s="47"/>
      <c r="AH29" s="57" t="s">
        <v>91</v>
      </c>
      <c r="AI29" s="58"/>
      <c r="AJ29" s="59"/>
      <c r="AK29" s="69" t="s">
        <v>99</v>
      </c>
      <c r="AL29" s="69"/>
      <c r="AM29" s="69"/>
      <c r="AN29" s="69"/>
      <c r="AO29" s="69"/>
      <c r="AP29" s="47" t="s">
        <v>67</v>
      </c>
      <c r="AQ29" s="47"/>
      <c r="AR29" s="47"/>
      <c r="AS29" s="47"/>
      <c r="AT29" s="47"/>
      <c r="AU29" s="47" t="s">
        <v>68</v>
      </c>
      <c r="AV29" s="47"/>
      <c r="AW29" s="47"/>
      <c r="AX29" s="47"/>
      <c r="AY29" s="47"/>
      <c r="AZ29" s="57" t="s">
        <v>92</v>
      </c>
      <c r="BA29" s="58"/>
      <c r="BB29" s="59"/>
      <c r="BC29" s="69" t="s">
        <v>99</v>
      </c>
      <c r="BD29" s="69"/>
      <c r="BE29" s="69"/>
      <c r="BF29" s="69"/>
      <c r="BG29" s="69"/>
      <c r="BH29" s="47" t="s">
        <v>58</v>
      </c>
      <c r="BI29" s="47"/>
      <c r="BJ29" s="47"/>
      <c r="BK29" s="47"/>
      <c r="BL29" s="47"/>
      <c r="BM29" s="47" t="s">
        <v>59</v>
      </c>
      <c r="BN29" s="47"/>
      <c r="BO29" s="47"/>
      <c r="BP29" s="47"/>
      <c r="BQ29" s="47"/>
      <c r="BR29" s="57" t="s">
        <v>93</v>
      </c>
      <c r="BS29" s="58"/>
      <c r="BT29" s="59"/>
      <c r="BU29" s="69" t="s">
        <v>99</v>
      </c>
      <c r="BV29" s="69"/>
      <c r="BW29" s="69"/>
      <c r="BX29" s="69"/>
      <c r="BY29" s="69"/>
      <c r="CA29" t="s">
        <v>21</v>
      </c>
    </row>
    <row r="30" spans="1:79" s="4" customFormat="1" ht="12.75" customHeight="1" x14ac:dyDescent="0.2">
      <c r="A30" s="22"/>
      <c r="B30" s="23"/>
      <c r="C30" s="23"/>
      <c r="D30" s="33"/>
      <c r="E30" s="8" t="s">
        <v>151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30"/>
      <c r="AI30" s="31"/>
      <c r="AJ30" s="32"/>
      <c r="AK30" s="11">
        <f>IF(ISNUMBER(X30),X30,0)+IF(ISNUMBER(AC30),AC30,0)</f>
        <v>0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30"/>
      <c r="BA30" s="31"/>
      <c r="BB30" s="32"/>
      <c r="BC30" s="11">
        <f>IF(ISNUMBER(AP30),AP30,0)+IF(ISNUMBER(AU30),AU30,0)</f>
        <v>0</v>
      </c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30"/>
      <c r="BS30" s="31"/>
      <c r="BT30" s="32"/>
      <c r="BU30" s="11">
        <f>IF(ISNUMBER(BH30),BH30,0)+IF(ISNUMBER(BM30),BM30,0)</f>
        <v>0</v>
      </c>
      <c r="BV30" s="11"/>
      <c r="BW30" s="11"/>
      <c r="BX30" s="11"/>
      <c r="BY30" s="11"/>
      <c r="CA30" s="4" t="s">
        <v>22</v>
      </c>
    </row>
    <row r="32" spans="1:79" ht="14.25" customHeight="1" x14ac:dyDescent="0.2">
      <c r="A32" s="92" t="s">
        <v>218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15" customHeight="1" x14ac:dyDescent="0.2">
      <c r="A33" s="48" t="s">
        <v>192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</row>
    <row r="35" spans="1:79" ht="22.5" customHeight="1" x14ac:dyDescent="0.2">
      <c r="A35" s="63" t="s">
        <v>2</v>
      </c>
      <c r="B35" s="64"/>
      <c r="C35" s="64"/>
      <c r="D35" s="65"/>
      <c r="E35" s="63" t="s">
        <v>19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5"/>
      <c r="X35" s="21" t="s">
        <v>214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 t="s">
        <v>219</v>
      </c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</row>
    <row r="36" spans="1:79" ht="36" customHeight="1" x14ac:dyDescent="0.2">
      <c r="A36" s="66"/>
      <c r="B36" s="67"/>
      <c r="C36" s="67"/>
      <c r="D36" s="68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8"/>
      <c r="X36" s="21" t="s">
        <v>4</v>
      </c>
      <c r="Y36" s="21"/>
      <c r="Z36" s="21"/>
      <c r="AA36" s="21"/>
      <c r="AB36" s="21"/>
      <c r="AC36" s="21" t="s">
        <v>3</v>
      </c>
      <c r="AD36" s="21"/>
      <c r="AE36" s="21"/>
      <c r="AF36" s="21"/>
      <c r="AG36" s="21"/>
      <c r="AH36" s="79" t="s">
        <v>119</v>
      </c>
      <c r="AI36" s="80"/>
      <c r="AJ36" s="81"/>
      <c r="AK36" s="21" t="s">
        <v>5</v>
      </c>
      <c r="AL36" s="21"/>
      <c r="AM36" s="21"/>
      <c r="AN36" s="21"/>
      <c r="AO36" s="21"/>
      <c r="AP36" s="21" t="s">
        <v>4</v>
      </c>
      <c r="AQ36" s="21"/>
      <c r="AR36" s="21"/>
      <c r="AS36" s="21"/>
      <c r="AT36" s="21"/>
      <c r="AU36" s="21" t="s">
        <v>3</v>
      </c>
      <c r="AV36" s="21"/>
      <c r="AW36" s="21"/>
      <c r="AX36" s="21"/>
      <c r="AY36" s="21"/>
      <c r="AZ36" s="79" t="s">
        <v>119</v>
      </c>
      <c r="BA36" s="80"/>
      <c r="BB36" s="81"/>
      <c r="BC36" s="21" t="s">
        <v>96</v>
      </c>
      <c r="BD36" s="21"/>
      <c r="BE36" s="21"/>
      <c r="BF36" s="21"/>
      <c r="BG36" s="21"/>
    </row>
    <row r="37" spans="1:79" ht="15" customHeight="1" x14ac:dyDescent="0.2">
      <c r="A37" s="60">
        <v>1</v>
      </c>
      <c r="B37" s="61"/>
      <c r="C37" s="61"/>
      <c r="D37" s="62"/>
      <c r="E37" s="60">
        <v>2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21">
        <v>3</v>
      </c>
      <c r="Y37" s="21"/>
      <c r="Z37" s="21"/>
      <c r="AA37" s="21"/>
      <c r="AB37" s="21"/>
      <c r="AC37" s="21">
        <v>4</v>
      </c>
      <c r="AD37" s="21"/>
      <c r="AE37" s="21"/>
      <c r="AF37" s="21"/>
      <c r="AG37" s="21"/>
      <c r="AH37" s="60">
        <v>5</v>
      </c>
      <c r="AI37" s="61"/>
      <c r="AJ37" s="62"/>
      <c r="AK37" s="21">
        <v>6</v>
      </c>
      <c r="AL37" s="21"/>
      <c r="AM37" s="21"/>
      <c r="AN37" s="21"/>
      <c r="AO37" s="21"/>
      <c r="AP37" s="21">
        <v>7</v>
      </c>
      <c r="AQ37" s="21"/>
      <c r="AR37" s="21"/>
      <c r="AS37" s="21"/>
      <c r="AT37" s="21"/>
      <c r="AU37" s="21">
        <v>8</v>
      </c>
      <c r="AV37" s="21"/>
      <c r="AW37" s="21"/>
      <c r="AX37" s="21"/>
      <c r="AY37" s="21"/>
      <c r="AZ37" s="60">
        <v>9</v>
      </c>
      <c r="BA37" s="61"/>
      <c r="BB37" s="62"/>
      <c r="BC37" s="21">
        <v>10</v>
      </c>
      <c r="BD37" s="21"/>
      <c r="BE37" s="21"/>
      <c r="BF37" s="21"/>
      <c r="BG37" s="21"/>
    </row>
    <row r="38" spans="1:79" ht="8.25" hidden="1" customHeight="1" x14ac:dyDescent="0.2">
      <c r="A38" s="57" t="s">
        <v>56</v>
      </c>
      <c r="B38" s="58"/>
      <c r="C38" s="58"/>
      <c r="D38" s="59"/>
      <c r="E38" s="57" t="s">
        <v>57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47" t="s">
        <v>60</v>
      </c>
      <c r="Y38" s="47"/>
      <c r="Z38" s="47"/>
      <c r="AA38" s="47"/>
      <c r="AB38" s="47"/>
      <c r="AC38" s="47" t="s">
        <v>61</v>
      </c>
      <c r="AD38" s="47"/>
      <c r="AE38" s="47"/>
      <c r="AF38" s="47"/>
      <c r="AG38" s="47"/>
      <c r="AH38" s="57" t="s">
        <v>94</v>
      </c>
      <c r="AI38" s="58"/>
      <c r="AJ38" s="59"/>
      <c r="AK38" s="69" t="s">
        <v>99</v>
      </c>
      <c r="AL38" s="69"/>
      <c r="AM38" s="69"/>
      <c r="AN38" s="69"/>
      <c r="AO38" s="69"/>
      <c r="AP38" s="47" t="s">
        <v>62</v>
      </c>
      <c r="AQ38" s="47"/>
      <c r="AR38" s="47"/>
      <c r="AS38" s="47"/>
      <c r="AT38" s="47"/>
      <c r="AU38" s="47" t="s">
        <v>63</v>
      </c>
      <c r="AV38" s="47"/>
      <c r="AW38" s="47"/>
      <c r="AX38" s="47"/>
      <c r="AY38" s="47"/>
      <c r="AZ38" s="57" t="s">
        <v>95</v>
      </c>
      <c r="BA38" s="58"/>
      <c r="BB38" s="59"/>
      <c r="BC38" s="69" t="s">
        <v>99</v>
      </c>
      <c r="BD38" s="69"/>
      <c r="BE38" s="69"/>
      <c r="BF38" s="69"/>
      <c r="BG38" s="69"/>
      <c r="CA38" t="s">
        <v>23</v>
      </c>
    </row>
    <row r="39" spans="1:79" s="4" customFormat="1" ht="12.75" customHeight="1" x14ac:dyDescent="0.2">
      <c r="A39" s="22"/>
      <c r="B39" s="23"/>
      <c r="C39" s="23"/>
      <c r="D39" s="33"/>
      <c r="E39" s="8" t="s">
        <v>151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  <c r="X39" s="30"/>
      <c r="Y39" s="31"/>
      <c r="Z39" s="31"/>
      <c r="AA39" s="31"/>
      <c r="AB39" s="32"/>
      <c r="AC39" s="30"/>
      <c r="AD39" s="31"/>
      <c r="AE39" s="31"/>
      <c r="AF39" s="31"/>
      <c r="AG39" s="32"/>
      <c r="AH39" s="30"/>
      <c r="AI39" s="31"/>
      <c r="AJ39" s="32"/>
      <c r="AK39" s="30">
        <f>IF(ISNUMBER(X39),X39,0)+IF(ISNUMBER(AC39),AC39,0)</f>
        <v>0</v>
      </c>
      <c r="AL39" s="31"/>
      <c r="AM39" s="31"/>
      <c r="AN39" s="31"/>
      <c r="AO39" s="32"/>
      <c r="AP39" s="30"/>
      <c r="AQ39" s="31"/>
      <c r="AR39" s="31"/>
      <c r="AS39" s="31"/>
      <c r="AT39" s="32"/>
      <c r="AU39" s="30"/>
      <c r="AV39" s="31"/>
      <c r="AW39" s="31"/>
      <c r="AX39" s="31"/>
      <c r="AY39" s="32"/>
      <c r="AZ39" s="30"/>
      <c r="BA39" s="31"/>
      <c r="BB39" s="32"/>
      <c r="BC39" s="30">
        <f>IF(ISNUMBER(AP39),AP39,0)+IF(ISNUMBER(AU39),AU39,0)</f>
        <v>0</v>
      </c>
      <c r="BD39" s="31"/>
      <c r="BE39" s="31"/>
      <c r="BF39" s="31"/>
      <c r="BG39" s="32"/>
      <c r="CA39" s="4" t="s">
        <v>24</v>
      </c>
    </row>
    <row r="41" spans="1:79" s="3" customFormat="1" ht="14.25" customHeight="1" x14ac:dyDescent="0.2">
      <c r="A41" s="37" t="s">
        <v>120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</row>
    <row r="42" spans="1:79" ht="14.25" customHeight="1" x14ac:dyDescent="0.2">
      <c r="A42" s="37" t="s">
        <v>204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15" customHeight="1" x14ac:dyDescent="0.2">
      <c r="A43" s="48" t="s">
        <v>192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5" spans="1:79" ht="23.1" customHeight="1" x14ac:dyDescent="0.2">
      <c r="A45" s="85" t="s">
        <v>121</v>
      </c>
      <c r="B45" s="86"/>
      <c r="C45" s="86"/>
      <c r="D45" s="87"/>
      <c r="E45" s="63" t="s">
        <v>19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5"/>
      <c r="X45" s="21" t="s">
        <v>193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 t="s">
        <v>196</v>
      </c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 t="s">
        <v>203</v>
      </c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</row>
    <row r="46" spans="1:79" ht="48.75" customHeight="1" x14ac:dyDescent="0.2">
      <c r="A46" s="88"/>
      <c r="B46" s="89"/>
      <c r="C46" s="89"/>
      <c r="D46" s="90"/>
      <c r="E46" s="66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8"/>
      <c r="X46" s="21" t="s">
        <v>4</v>
      </c>
      <c r="Y46" s="21"/>
      <c r="Z46" s="21"/>
      <c r="AA46" s="21"/>
      <c r="AB46" s="21"/>
      <c r="AC46" s="21" t="s">
        <v>3</v>
      </c>
      <c r="AD46" s="21"/>
      <c r="AE46" s="21"/>
      <c r="AF46" s="21"/>
      <c r="AG46" s="21"/>
      <c r="AH46" s="79" t="s">
        <v>119</v>
      </c>
      <c r="AI46" s="80"/>
      <c r="AJ46" s="81"/>
      <c r="AK46" s="21" t="s">
        <v>5</v>
      </c>
      <c r="AL46" s="21"/>
      <c r="AM46" s="21"/>
      <c r="AN46" s="21"/>
      <c r="AO46" s="21"/>
      <c r="AP46" s="21" t="s">
        <v>4</v>
      </c>
      <c r="AQ46" s="21"/>
      <c r="AR46" s="21"/>
      <c r="AS46" s="21"/>
      <c r="AT46" s="21"/>
      <c r="AU46" s="21" t="s">
        <v>3</v>
      </c>
      <c r="AV46" s="21"/>
      <c r="AW46" s="21"/>
      <c r="AX46" s="21"/>
      <c r="AY46" s="21"/>
      <c r="AZ46" s="79" t="s">
        <v>119</v>
      </c>
      <c r="BA46" s="80"/>
      <c r="BB46" s="81"/>
      <c r="BC46" s="21" t="s">
        <v>96</v>
      </c>
      <c r="BD46" s="21"/>
      <c r="BE46" s="21"/>
      <c r="BF46" s="21"/>
      <c r="BG46" s="21"/>
      <c r="BH46" s="21" t="s">
        <v>4</v>
      </c>
      <c r="BI46" s="21"/>
      <c r="BJ46" s="21"/>
      <c r="BK46" s="21"/>
      <c r="BL46" s="21"/>
      <c r="BM46" s="21" t="s">
        <v>3</v>
      </c>
      <c r="BN46" s="21"/>
      <c r="BO46" s="21"/>
      <c r="BP46" s="21"/>
      <c r="BQ46" s="21"/>
      <c r="BR46" s="79" t="s">
        <v>119</v>
      </c>
      <c r="BS46" s="80"/>
      <c r="BT46" s="81"/>
      <c r="BU46" s="21" t="s">
        <v>97</v>
      </c>
      <c r="BV46" s="21"/>
      <c r="BW46" s="21"/>
      <c r="BX46" s="21"/>
      <c r="BY46" s="21"/>
    </row>
    <row r="47" spans="1:79" ht="15" customHeight="1" x14ac:dyDescent="0.2">
      <c r="A47" s="60">
        <v>1</v>
      </c>
      <c r="B47" s="61"/>
      <c r="C47" s="61"/>
      <c r="D47" s="62"/>
      <c r="E47" s="60">
        <v>2</v>
      </c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21">
        <v>3</v>
      </c>
      <c r="Y47" s="21"/>
      <c r="Z47" s="21"/>
      <c r="AA47" s="21"/>
      <c r="AB47" s="21"/>
      <c r="AC47" s="21">
        <v>4</v>
      </c>
      <c r="AD47" s="21"/>
      <c r="AE47" s="21"/>
      <c r="AF47" s="21"/>
      <c r="AG47" s="21"/>
      <c r="AH47" s="60">
        <v>5</v>
      </c>
      <c r="AI47" s="61"/>
      <c r="AJ47" s="62"/>
      <c r="AK47" s="21">
        <v>6</v>
      </c>
      <c r="AL47" s="21"/>
      <c r="AM47" s="21"/>
      <c r="AN47" s="21"/>
      <c r="AO47" s="21"/>
      <c r="AP47" s="21">
        <v>7</v>
      </c>
      <c r="AQ47" s="21"/>
      <c r="AR47" s="21"/>
      <c r="AS47" s="21"/>
      <c r="AT47" s="21"/>
      <c r="AU47" s="21">
        <v>8</v>
      </c>
      <c r="AV47" s="21"/>
      <c r="AW47" s="21"/>
      <c r="AX47" s="21"/>
      <c r="AY47" s="21"/>
      <c r="AZ47" s="60">
        <v>9</v>
      </c>
      <c r="BA47" s="61"/>
      <c r="BB47" s="62"/>
      <c r="BC47" s="21">
        <v>10</v>
      </c>
      <c r="BD47" s="21"/>
      <c r="BE47" s="21"/>
      <c r="BF47" s="21"/>
      <c r="BG47" s="21"/>
      <c r="BH47" s="21">
        <v>11</v>
      </c>
      <c r="BI47" s="21"/>
      <c r="BJ47" s="21"/>
      <c r="BK47" s="21"/>
      <c r="BL47" s="21"/>
      <c r="BM47" s="21">
        <v>12</v>
      </c>
      <c r="BN47" s="21"/>
      <c r="BO47" s="21"/>
      <c r="BP47" s="21"/>
      <c r="BQ47" s="21"/>
      <c r="BR47" s="60">
        <v>13</v>
      </c>
      <c r="BS47" s="61"/>
      <c r="BT47" s="62"/>
      <c r="BU47" s="21">
        <v>14</v>
      </c>
      <c r="BV47" s="21"/>
      <c r="BW47" s="21"/>
      <c r="BX47" s="21"/>
      <c r="BY47" s="21"/>
    </row>
    <row r="48" spans="1:79" s="1" customFormat="1" ht="12.75" hidden="1" customHeight="1" x14ac:dyDescent="0.2">
      <c r="A48" s="57" t="s">
        <v>64</v>
      </c>
      <c r="B48" s="58"/>
      <c r="C48" s="58"/>
      <c r="D48" s="59"/>
      <c r="E48" s="57" t="s">
        <v>57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X48" s="47" t="s">
        <v>65</v>
      </c>
      <c r="Y48" s="47"/>
      <c r="Z48" s="47"/>
      <c r="AA48" s="47"/>
      <c r="AB48" s="47"/>
      <c r="AC48" s="47" t="s">
        <v>66</v>
      </c>
      <c r="AD48" s="47"/>
      <c r="AE48" s="47"/>
      <c r="AF48" s="47"/>
      <c r="AG48" s="47"/>
      <c r="AH48" s="57" t="s">
        <v>91</v>
      </c>
      <c r="AI48" s="58"/>
      <c r="AJ48" s="59"/>
      <c r="AK48" s="69" t="s">
        <v>99</v>
      </c>
      <c r="AL48" s="69"/>
      <c r="AM48" s="69"/>
      <c r="AN48" s="69"/>
      <c r="AO48" s="69"/>
      <c r="AP48" s="47" t="s">
        <v>67</v>
      </c>
      <c r="AQ48" s="47"/>
      <c r="AR48" s="47"/>
      <c r="AS48" s="47"/>
      <c r="AT48" s="47"/>
      <c r="AU48" s="47" t="s">
        <v>68</v>
      </c>
      <c r="AV48" s="47"/>
      <c r="AW48" s="47"/>
      <c r="AX48" s="47"/>
      <c r="AY48" s="47"/>
      <c r="AZ48" s="57" t="s">
        <v>92</v>
      </c>
      <c r="BA48" s="58"/>
      <c r="BB48" s="59"/>
      <c r="BC48" s="69" t="s">
        <v>99</v>
      </c>
      <c r="BD48" s="69"/>
      <c r="BE48" s="69"/>
      <c r="BF48" s="69"/>
      <c r="BG48" s="69"/>
      <c r="BH48" s="47" t="s">
        <v>58</v>
      </c>
      <c r="BI48" s="47"/>
      <c r="BJ48" s="47"/>
      <c r="BK48" s="47"/>
      <c r="BL48" s="47"/>
      <c r="BM48" s="47" t="s">
        <v>59</v>
      </c>
      <c r="BN48" s="47"/>
      <c r="BO48" s="47"/>
      <c r="BP48" s="47"/>
      <c r="BQ48" s="47"/>
      <c r="BR48" s="57" t="s">
        <v>93</v>
      </c>
      <c r="BS48" s="58"/>
      <c r="BT48" s="59"/>
      <c r="BU48" s="69" t="s">
        <v>99</v>
      </c>
      <c r="BV48" s="69"/>
      <c r="BW48" s="69"/>
      <c r="BX48" s="69"/>
      <c r="BY48" s="69"/>
      <c r="CA48" t="s">
        <v>25</v>
      </c>
    </row>
    <row r="49" spans="1:79" s="6" customFormat="1" ht="25.5" customHeight="1" x14ac:dyDescent="0.2">
      <c r="A49" s="13">
        <v>2282</v>
      </c>
      <c r="B49" s="14"/>
      <c r="C49" s="14"/>
      <c r="D49" s="91"/>
      <c r="E49" s="15" t="s">
        <v>163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7"/>
      <c r="X49" s="18">
        <v>150000</v>
      </c>
      <c r="Y49" s="18"/>
      <c r="Z49" s="18"/>
      <c r="AA49" s="18"/>
      <c r="AB49" s="18"/>
      <c r="AC49" s="18">
        <v>0</v>
      </c>
      <c r="AD49" s="18"/>
      <c r="AE49" s="18"/>
      <c r="AF49" s="18"/>
      <c r="AG49" s="18"/>
      <c r="AH49" s="76">
        <v>0</v>
      </c>
      <c r="AI49" s="77"/>
      <c r="AJ49" s="78"/>
      <c r="AK49" s="18">
        <f>IF(ISNUMBER(X49),X49,0)+IF(ISNUMBER(AC49),AC49,0)</f>
        <v>150000</v>
      </c>
      <c r="AL49" s="18"/>
      <c r="AM49" s="18"/>
      <c r="AN49" s="18"/>
      <c r="AO49" s="18"/>
      <c r="AP49" s="18">
        <v>250000</v>
      </c>
      <c r="AQ49" s="18"/>
      <c r="AR49" s="18"/>
      <c r="AS49" s="18"/>
      <c r="AT49" s="18"/>
      <c r="AU49" s="18">
        <v>0</v>
      </c>
      <c r="AV49" s="18"/>
      <c r="AW49" s="18"/>
      <c r="AX49" s="18"/>
      <c r="AY49" s="18"/>
      <c r="AZ49" s="76">
        <v>0</v>
      </c>
      <c r="BA49" s="77"/>
      <c r="BB49" s="78"/>
      <c r="BC49" s="18">
        <f>IF(ISNUMBER(AP49),AP49,0)+IF(ISNUMBER(AU49),AU49,0)</f>
        <v>250000</v>
      </c>
      <c r="BD49" s="18"/>
      <c r="BE49" s="18"/>
      <c r="BF49" s="18"/>
      <c r="BG49" s="18"/>
      <c r="BH49" s="18">
        <v>250000</v>
      </c>
      <c r="BI49" s="18"/>
      <c r="BJ49" s="18"/>
      <c r="BK49" s="18"/>
      <c r="BL49" s="18"/>
      <c r="BM49" s="18">
        <v>0</v>
      </c>
      <c r="BN49" s="18"/>
      <c r="BO49" s="18"/>
      <c r="BP49" s="18"/>
      <c r="BQ49" s="18"/>
      <c r="BR49" s="76">
        <v>0</v>
      </c>
      <c r="BS49" s="77"/>
      <c r="BT49" s="78"/>
      <c r="BU49" s="18">
        <f>IF(ISNUMBER(BH49),BH49,0)+IF(ISNUMBER(BM49),BM49,0)</f>
        <v>250000</v>
      </c>
      <c r="BV49" s="18"/>
      <c r="BW49" s="18"/>
      <c r="BX49" s="18"/>
      <c r="BY49" s="18"/>
      <c r="CA49" s="6" t="s">
        <v>26</v>
      </c>
    </row>
    <row r="50" spans="1:79" s="4" customFormat="1" ht="12.75" customHeight="1" x14ac:dyDescent="0.2">
      <c r="A50" s="22"/>
      <c r="B50" s="23"/>
      <c r="C50" s="23"/>
      <c r="D50" s="33"/>
      <c r="E50" s="8" t="s">
        <v>151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0"/>
      <c r="X50" s="11">
        <v>150000</v>
      </c>
      <c r="Y50" s="11"/>
      <c r="Z50" s="11"/>
      <c r="AA50" s="11"/>
      <c r="AB50" s="11"/>
      <c r="AC50" s="11">
        <v>0</v>
      </c>
      <c r="AD50" s="11"/>
      <c r="AE50" s="11"/>
      <c r="AF50" s="11"/>
      <c r="AG50" s="11"/>
      <c r="AH50" s="30">
        <v>0</v>
      </c>
      <c r="AI50" s="31"/>
      <c r="AJ50" s="32"/>
      <c r="AK50" s="11">
        <f>IF(ISNUMBER(X50),X50,0)+IF(ISNUMBER(AC50),AC50,0)</f>
        <v>150000</v>
      </c>
      <c r="AL50" s="11"/>
      <c r="AM50" s="11"/>
      <c r="AN50" s="11"/>
      <c r="AO50" s="11"/>
      <c r="AP50" s="11">
        <v>250000</v>
      </c>
      <c r="AQ50" s="11"/>
      <c r="AR50" s="11"/>
      <c r="AS50" s="11"/>
      <c r="AT50" s="11"/>
      <c r="AU50" s="11">
        <v>0</v>
      </c>
      <c r="AV50" s="11"/>
      <c r="AW50" s="11"/>
      <c r="AX50" s="11"/>
      <c r="AY50" s="11"/>
      <c r="AZ50" s="30">
        <v>0</v>
      </c>
      <c r="BA50" s="31"/>
      <c r="BB50" s="32"/>
      <c r="BC50" s="11">
        <f>IF(ISNUMBER(AP50),AP50,0)+IF(ISNUMBER(AU50),AU50,0)</f>
        <v>250000</v>
      </c>
      <c r="BD50" s="11"/>
      <c r="BE50" s="11"/>
      <c r="BF50" s="11"/>
      <c r="BG50" s="11"/>
      <c r="BH50" s="11">
        <v>250000</v>
      </c>
      <c r="BI50" s="11"/>
      <c r="BJ50" s="11"/>
      <c r="BK50" s="11"/>
      <c r="BL50" s="11"/>
      <c r="BM50" s="11">
        <v>0</v>
      </c>
      <c r="BN50" s="11"/>
      <c r="BO50" s="11"/>
      <c r="BP50" s="11"/>
      <c r="BQ50" s="11"/>
      <c r="BR50" s="30">
        <v>0</v>
      </c>
      <c r="BS50" s="31"/>
      <c r="BT50" s="32"/>
      <c r="BU50" s="11">
        <f>IF(ISNUMBER(BH50),BH50,0)+IF(ISNUMBER(BM50),BM50,0)</f>
        <v>250000</v>
      </c>
      <c r="BV50" s="11"/>
      <c r="BW50" s="11"/>
      <c r="BX50" s="11"/>
      <c r="BY50" s="11"/>
    </row>
    <row r="52" spans="1:79" ht="14.25" customHeight="1" x14ac:dyDescent="0.2">
      <c r="A52" s="37" t="s">
        <v>205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3" spans="1:79" ht="15" customHeight="1" x14ac:dyDescent="0.2">
      <c r="A53" s="48" t="s">
        <v>192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5" spans="1:79" ht="23.1" customHeight="1" x14ac:dyDescent="0.2">
      <c r="A55" s="85" t="s">
        <v>122</v>
      </c>
      <c r="B55" s="86"/>
      <c r="C55" s="86"/>
      <c r="D55" s="86"/>
      <c r="E55" s="87"/>
      <c r="F55" s="63" t="s">
        <v>19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5"/>
      <c r="X55" s="21" t="s">
        <v>193</v>
      </c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 t="s">
        <v>196</v>
      </c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 t="s">
        <v>203</v>
      </c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</row>
    <row r="56" spans="1:79" ht="51.75" customHeight="1" x14ac:dyDescent="0.2">
      <c r="A56" s="88"/>
      <c r="B56" s="89"/>
      <c r="C56" s="89"/>
      <c r="D56" s="89"/>
      <c r="E56" s="90"/>
      <c r="F56" s="66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8"/>
      <c r="X56" s="21" t="s">
        <v>4</v>
      </c>
      <c r="Y56" s="21"/>
      <c r="Z56" s="21"/>
      <c r="AA56" s="21"/>
      <c r="AB56" s="21"/>
      <c r="AC56" s="21" t="s">
        <v>3</v>
      </c>
      <c r="AD56" s="21"/>
      <c r="AE56" s="21"/>
      <c r="AF56" s="21"/>
      <c r="AG56" s="21"/>
      <c r="AH56" s="79" t="s">
        <v>119</v>
      </c>
      <c r="AI56" s="80"/>
      <c r="AJ56" s="81"/>
      <c r="AK56" s="21" t="s">
        <v>5</v>
      </c>
      <c r="AL56" s="21"/>
      <c r="AM56" s="21"/>
      <c r="AN56" s="21"/>
      <c r="AO56" s="21"/>
      <c r="AP56" s="21" t="s">
        <v>4</v>
      </c>
      <c r="AQ56" s="21"/>
      <c r="AR56" s="21"/>
      <c r="AS56" s="21"/>
      <c r="AT56" s="21"/>
      <c r="AU56" s="21" t="s">
        <v>3</v>
      </c>
      <c r="AV56" s="21"/>
      <c r="AW56" s="21"/>
      <c r="AX56" s="21"/>
      <c r="AY56" s="21"/>
      <c r="AZ56" s="79" t="s">
        <v>119</v>
      </c>
      <c r="BA56" s="80"/>
      <c r="BB56" s="81"/>
      <c r="BC56" s="21" t="s">
        <v>96</v>
      </c>
      <c r="BD56" s="21"/>
      <c r="BE56" s="21"/>
      <c r="BF56" s="21"/>
      <c r="BG56" s="21"/>
      <c r="BH56" s="21" t="s">
        <v>4</v>
      </c>
      <c r="BI56" s="21"/>
      <c r="BJ56" s="21"/>
      <c r="BK56" s="21"/>
      <c r="BL56" s="21"/>
      <c r="BM56" s="21" t="s">
        <v>3</v>
      </c>
      <c r="BN56" s="21"/>
      <c r="BO56" s="21"/>
      <c r="BP56" s="21"/>
      <c r="BQ56" s="21"/>
      <c r="BR56" s="79" t="s">
        <v>119</v>
      </c>
      <c r="BS56" s="80"/>
      <c r="BT56" s="81"/>
      <c r="BU56" s="21" t="s">
        <v>97</v>
      </c>
      <c r="BV56" s="21"/>
      <c r="BW56" s="21"/>
      <c r="BX56" s="21"/>
      <c r="BY56" s="21"/>
    </row>
    <row r="57" spans="1:79" ht="15" customHeight="1" x14ac:dyDescent="0.2">
      <c r="A57" s="60">
        <v>1</v>
      </c>
      <c r="B57" s="61"/>
      <c r="C57" s="61"/>
      <c r="D57" s="61"/>
      <c r="E57" s="62"/>
      <c r="F57" s="60">
        <v>2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2"/>
      <c r="X57" s="21">
        <v>3</v>
      </c>
      <c r="Y57" s="21"/>
      <c r="Z57" s="21"/>
      <c r="AA57" s="21"/>
      <c r="AB57" s="21"/>
      <c r="AC57" s="21">
        <v>4</v>
      </c>
      <c r="AD57" s="21"/>
      <c r="AE57" s="21"/>
      <c r="AF57" s="21"/>
      <c r="AG57" s="21"/>
      <c r="AH57" s="60">
        <v>5</v>
      </c>
      <c r="AI57" s="61"/>
      <c r="AJ57" s="62"/>
      <c r="AK57" s="21">
        <v>6</v>
      </c>
      <c r="AL57" s="21"/>
      <c r="AM57" s="21"/>
      <c r="AN57" s="21"/>
      <c r="AO57" s="21"/>
      <c r="AP57" s="21">
        <v>7</v>
      </c>
      <c r="AQ57" s="21"/>
      <c r="AR57" s="21"/>
      <c r="AS57" s="21"/>
      <c r="AT57" s="21"/>
      <c r="AU57" s="21">
        <v>8</v>
      </c>
      <c r="AV57" s="21"/>
      <c r="AW57" s="21"/>
      <c r="AX57" s="21"/>
      <c r="AY57" s="21"/>
      <c r="AZ57" s="60">
        <v>9</v>
      </c>
      <c r="BA57" s="61"/>
      <c r="BB57" s="62"/>
      <c r="BC57" s="21">
        <v>10</v>
      </c>
      <c r="BD57" s="21"/>
      <c r="BE57" s="21"/>
      <c r="BF57" s="21"/>
      <c r="BG57" s="21"/>
      <c r="BH57" s="21">
        <v>11</v>
      </c>
      <c r="BI57" s="21"/>
      <c r="BJ57" s="21"/>
      <c r="BK57" s="21"/>
      <c r="BL57" s="21"/>
      <c r="BM57" s="21">
        <v>12</v>
      </c>
      <c r="BN57" s="21"/>
      <c r="BO57" s="21"/>
      <c r="BP57" s="21"/>
      <c r="BQ57" s="21"/>
      <c r="BR57" s="60">
        <v>13</v>
      </c>
      <c r="BS57" s="61"/>
      <c r="BT57" s="62"/>
      <c r="BU57" s="21">
        <v>14</v>
      </c>
      <c r="BV57" s="21"/>
      <c r="BW57" s="21"/>
      <c r="BX57" s="21"/>
      <c r="BY57" s="21"/>
    </row>
    <row r="58" spans="1:79" s="1" customFormat="1" ht="13.5" hidden="1" customHeight="1" x14ac:dyDescent="0.2">
      <c r="A58" s="57" t="s">
        <v>64</v>
      </c>
      <c r="B58" s="58"/>
      <c r="C58" s="58"/>
      <c r="D58" s="58"/>
      <c r="E58" s="59"/>
      <c r="F58" s="57" t="s">
        <v>57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9"/>
      <c r="X58" s="47" t="s">
        <v>65</v>
      </c>
      <c r="Y58" s="47"/>
      <c r="Z58" s="47"/>
      <c r="AA58" s="47"/>
      <c r="AB58" s="47"/>
      <c r="AC58" s="47" t="s">
        <v>66</v>
      </c>
      <c r="AD58" s="47"/>
      <c r="AE58" s="47"/>
      <c r="AF58" s="47"/>
      <c r="AG58" s="47"/>
      <c r="AH58" s="57" t="s">
        <v>91</v>
      </c>
      <c r="AI58" s="58"/>
      <c r="AJ58" s="59"/>
      <c r="AK58" s="69" t="s">
        <v>99</v>
      </c>
      <c r="AL58" s="69"/>
      <c r="AM58" s="69"/>
      <c r="AN58" s="69"/>
      <c r="AO58" s="69"/>
      <c r="AP58" s="47" t="s">
        <v>67</v>
      </c>
      <c r="AQ58" s="47"/>
      <c r="AR58" s="47"/>
      <c r="AS58" s="47"/>
      <c r="AT58" s="47"/>
      <c r="AU58" s="47" t="s">
        <v>68</v>
      </c>
      <c r="AV58" s="47"/>
      <c r="AW58" s="47"/>
      <c r="AX58" s="47"/>
      <c r="AY58" s="47"/>
      <c r="AZ58" s="57" t="s">
        <v>92</v>
      </c>
      <c r="BA58" s="58"/>
      <c r="BB58" s="59"/>
      <c r="BC58" s="69" t="s">
        <v>99</v>
      </c>
      <c r="BD58" s="69"/>
      <c r="BE58" s="69"/>
      <c r="BF58" s="69"/>
      <c r="BG58" s="69"/>
      <c r="BH58" s="47" t="s">
        <v>58</v>
      </c>
      <c r="BI58" s="47"/>
      <c r="BJ58" s="47"/>
      <c r="BK58" s="47"/>
      <c r="BL58" s="47"/>
      <c r="BM58" s="47" t="s">
        <v>59</v>
      </c>
      <c r="BN58" s="47"/>
      <c r="BO58" s="47"/>
      <c r="BP58" s="47"/>
      <c r="BQ58" s="47"/>
      <c r="BR58" s="57" t="s">
        <v>93</v>
      </c>
      <c r="BS58" s="58"/>
      <c r="BT58" s="59"/>
      <c r="BU58" s="69" t="s">
        <v>99</v>
      </c>
      <c r="BV58" s="69"/>
      <c r="BW58" s="69"/>
      <c r="BX58" s="69"/>
      <c r="BY58" s="69"/>
      <c r="CA58" t="s">
        <v>27</v>
      </c>
    </row>
    <row r="59" spans="1:79" s="4" customFormat="1" ht="12.75" customHeight="1" x14ac:dyDescent="0.2">
      <c r="A59" s="22"/>
      <c r="B59" s="23"/>
      <c r="C59" s="23"/>
      <c r="D59" s="23"/>
      <c r="E59" s="33"/>
      <c r="F59" s="8" t="s">
        <v>151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0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0"/>
      <c r="AI59" s="31"/>
      <c r="AJ59" s="32"/>
      <c r="AK59" s="11">
        <f>IF(ISNUMBER(X59),X59,0)+IF(ISNUMBER(AC59),AC59,0)</f>
        <v>0</v>
      </c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30"/>
      <c r="BA59" s="31"/>
      <c r="BB59" s="32"/>
      <c r="BC59" s="11">
        <f>IF(ISNUMBER(AP59),AP59,0)+IF(ISNUMBER(AU59),AU59,0)</f>
        <v>0</v>
      </c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30"/>
      <c r="BS59" s="31"/>
      <c r="BT59" s="32"/>
      <c r="BU59" s="11">
        <f>IF(ISNUMBER(BH59),BH59,0)+IF(ISNUMBER(BM59),BM59,0)</f>
        <v>0</v>
      </c>
      <c r="BV59" s="11"/>
      <c r="BW59" s="11"/>
      <c r="BX59" s="11"/>
      <c r="BY59" s="11"/>
      <c r="CA59" s="4" t="s">
        <v>28</v>
      </c>
    </row>
    <row r="61" spans="1:79" ht="14.25" customHeight="1" x14ac:dyDescent="0.2">
      <c r="A61" s="37" t="s">
        <v>220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15" customHeight="1" x14ac:dyDescent="0.2">
      <c r="A62" s="48" t="s">
        <v>192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</row>
    <row r="64" spans="1:79" ht="23.1" customHeight="1" x14ac:dyDescent="0.2">
      <c r="A64" s="85" t="s">
        <v>121</v>
      </c>
      <c r="B64" s="86"/>
      <c r="C64" s="86"/>
      <c r="D64" s="87"/>
      <c r="E64" s="63" t="s">
        <v>19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5"/>
      <c r="X64" s="60" t="s">
        <v>214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2"/>
      <c r="AP64" s="60" t="s">
        <v>219</v>
      </c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2"/>
    </row>
    <row r="65" spans="1:79" ht="48.75" customHeight="1" x14ac:dyDescent="0.2">
      <c r="A65" s="88"/>
      <c r="B65" s="89"/>
      <c r="C65" s="89"/>
      <c r="D65" s="90"/>
      <c r="E65" s="66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8"/>
      <c r="X65" s="60" t="s">
        <v>4</v>
      </c>
      <c r="Y65" s="61"/>
      <c r="Z65" s="61"/>
      <c r="AA65" s="61"/>
      <c r="AB65" s="62"/>
      <c r="AC65" s="60" t="s">
        <v>3</v>
      </c>
      <c r="AD65" s="61"/>
      <c r="AE65" s="61"/>
      <c r="AF65" s="61"/>
      <c r="AG65" s="62"/>
      <c r="AH65" s="79" t="s">
        <v>119</v>
      </c>
      <c r="AI65" s="80"/>
      <c r="AJ65" s="81"/>
      <c r="AK65" s="60" t="s">
        <v>5</v>
      </c>
      <c r="AL65" s="61"/>
      <c r="AM65" s="61"/>
      <c r="AN65" s="61"/>
      <c r="AO65" s="62"/>
      <c r="AP65" s="60" t="s">
        <v>4</v>
      </c>
      <c r="AQ65" s="61"/>
      <c r="AR65" s="61"/>
      <c r="AS65" s="61"/>
      <c r="AT65" s="62"/>
      <c r="AU65" s="60" t="s">
        <v>3</v>
      </c>
      <c r="AV65" s="61"/>
      <c r="AW65" s="61"/>
      <c r="AX65" s="61"/>
      <c r="AY65" s="62"/>
      <c r="AZ65" s="79" t="s">
        <v>119</v>
      </c>
      <c r="BA65" s="80"/>
      <c r="BB65" s="81"/>
      <c r="BC65" s="60" t="s">
        <v>96</v>
      </c>
      <c r="BD65" s="61"/>
      <c r="BE65" s="61"/>
      <c r="BF65" s="61"/>
      <c r="BG65" s="62"/>
    </row>
    <row r="66" spans="1:79" ht="12.75" customHeight="1" x14ac:dyDescent="0.2">
      <c r="A66" s="60">
        <v>1</v>
      </c>
      <c r="B66" s="61"/>
      <c r="C66" s="61"/>
      <c r="D66" s="62"/>
      <c r="E66" s="60">
        <v>2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60">
        <v>3</v>
      </c>
      <c r="Y66" s="61"/>
      <c r="Z66" s="61"/>
      <c r="AA66" s="61"/>
      <c r="AB66" s="62"/>
      <c r="AC66" s="60">
        <v>4</v>
      </c>
      <c r="AD66" s="61"/>
      <c r="AE66" s="61"/>
      <c r="AF66" s="61"/>
      <c r="AG66" s="62"/>
      <c r="AH66" s="60">
        <v>5</v>
      </c>
      <c r="AI66" s="61"/>
      <c r="AJ66" s="62"/>
      <c r="AK66" s="60">
        <v>6</v>
      </c>
      <c r="AL66" s="61"/>
      <c r="AM66" s="61"/>
      <c r="AN66" s="61"/>
      <c r="AO66" s="62"/>
      <c r="AP66" s="60">
        <v>7</v>
      </c>
      <c r="AQ66" s="61"/>
      <c r="AR66" s="61"/>
      <c r="AS66" s="61"/>
      <c r="AT66" s="62"/>
      <c r="AU66" s="60">
        <v>8</v>
      </c>
      <c r="AV66" s="61"/>
      <c r="AW66" s="61"/>
      <c r="AX66" s="61"/>
      <c r="AY66" s="62"/>
      <c r="AZ66" s="60">
        <v>9</v>
      </c>
      <c r="BA66" s="61"/>
      <c r="BB66" s="62"/>
      <c r="BC66" s="60">
        <v>10</v>
      </c>
      <c r="BD66" s="61"/>
      <c r="BE66" s="61"/>
      <c r="BF66" s="61"/>
      <c r="BG66" s="62"/>
    </row>
    <row r="67" spans="1:79" s="1" customFormat="1" ht="12.75" hidden="1" customHeight="1" x14ac:dyDescent="0.2">
      <c r="A67" s="57" t="s">
        <v>64</v>
      </c>
      <c r="B67" s="58"/>
      <c r="C67" s="58"/>
      <c r="D67" s="59"/>
      <c r="E67" s="57" t="s">
        <v>57</v>
      </c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7" t="s">
        <v>60</v>
      </c>
      <c r="Y67" s="58"/>
      <c r="Z67" s="58"/>
      <c r="AA67" s="58"/>
      <c r="AB67" s="59"/>
      <c r="AC67" s="57" t="s">
        <v>61</v>
      </c>
      <c r="AD67" s="58"/>
      <c r="AE67" s="58"/>
      <c r="AF67" s="58"/>
      <c r="AG67" s="59"/>
      <c r="AH67" s="57" t="s">
        <v>94</v>
      </c>
      <c r="AI67" s="58"/>
      <c r="AJ67" s="59"/>
      <c r="AK67" s="82" t="s">
        <v>99</v>
      </c>
      <c r="AL67" s="83"/>
      <c r="AM67" s="83"/>
      <c r="AN67" s="83"/>
      <c r="AO67" s="84"/>
      <c r="AP67" s="57" t="s">
        <v>62</v>
      </c>
      <c r="AQ67" s="58"/>
      <c r="AR67" s="58"/>
      <c r="AS67" s="58"/>
      <c r="AT67" s="59"/>
      <c r="AU67" s="57" t="s">
        <v>63</v>
      </c>
      <c r="AV67" s="58"/>
      <c r="AW67" s="58"/>
      <c r="AX67" s="58"/>
      <c r="AY67" s="59"/>
      <c r="AZ67" s="57" t="s">
        <v>95</v>
      </c>
      <c r="BA67" s="58"/>
      <c r="BB67" s="59"/>
      <c r="BC67" s="82" t="s">
        <v>99</v>
      </c>
      <c r="BD67" s="83"/>
      <c r="BE67" s="83"/>
      <c r="BF67" s="83"/>
      <c r="BG67" s="84"/>
      <c r="CA67" t="s">
        <v>29</v>
      </c>
    </row>
    <row r="68" spans="1:79" s="6" customFormat="1" ht="25.5" customHeight="1" x14ac:dyDescent="0.2">
      <c r="A68" s="13">
        <v>2282</v>
      </c>
      <c r="B68" s="14"/>
      <c r="C68" s="14"/>
      <c r="D68" s="91"/>
      <c r="E68" s="15" t="s">
        <v>163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7"/>
      <c r="X68" s="76">
        <v>264000</v>
      </c>
      <c r="Y68" s="77"/>
      <c r="Z68" s="77"/>
      <c r="AA68" s="77"/>
      <c r="AB68" s="78"/>
      <c r="AC68" s="76">
        <v>0</v>
      </c>
      <c r="AD68" s="77"/>
      <c r="AE68" s="77"/>
      <c r="AF68" s="77"/>
      <c r="AG68" s="78"/>
      <c r="AH68" s="76">
        <v>0</v>
      </c>
      <c r="AI68" s="77"/>
      <c r="AJ68" s="78"/>
      <c r="AK68" s="76">
        <f>IF(ISNUMBER(X68),X68,0)+IF(ISNUMBER(AC68),AC68,0)</f>
        <v>264000</v>
      </c>
      <c r="AL68" s="77"/>
      <c r="AM68" s="77"/>
      <c r="AN68" s="77"/>
      <c r="AO68" s="78"/>
      <c r="AP68" s="76">
        <v>277200</v>
      </c>
      <c r="AQ68" s="77"/>
      <c r="AR68" s="77"/>
      <c r="AS68" s="77"/>
      <c r="AT68" s="78"/>
      <c r="AU68" s="76">
        <v>0</v>
      </c>
      <c r="AV68" s="77"/>
      <c r="AW68" s="77"/>
      <c r="AX68" s="77"/>
      <c r="AY68" s="78"/>
      <c r="AZ68" s="76">
        <v>0</v>
      </c>
      <c r="BA68" s="77"/>
      <c r="BB68" s="78"/>
      <c r="BC68" s="76">
        <f>IF(ISNUMBER(AP68),AP68,0)+IF(ISNUMBER(AU68),AU68,0)</f>
        <v>277200</v>
      </c>
      <c r="BD68" s="77"/>
      <c r="BE68" s="77"/>
      <c r="BF68" s="77"/>
      <c r="BG68" s="78"/>
      <c r="CA68" s="6" t="s">
        <v>30</v>
      </c>
    </row>
    <row r="69" spans="1:79" s="4" customFormat="1" ht="12.75" customHeight="1" x14ac:dyDescent="0.2">
      <c r="A69" s="22"/>
      <c r="B69" s="23"/>
      <c r="C69" s="23"/>
      <c r="D69" s="33"/>
      <c r="E69" s="8" t="s">
        <v>151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0"/>
      <c r="X69" s="30">
        <v>264000</v>
      </c>
      <c r="Y69" s="31"/>
      <c r="Z69" s="31"/>
      <c r="AA69" s="31"/>
      <c r="AB69" s="32"/>
      <c r="AC69" s="30">
        <v>0</v>
      </c>
      <c r="AD69" s="31"/>
      <c r="AE69" s="31"/>
      <c r="AF69" s="31"/>
      <c r="AG69" s="32"/>
      <c r="AH69" s="30">
        <v>0</v>
      </c>
      <c r="AI69" s="31"/>
      <c r="AJ69" s="32"/>
      <c r="AK69" s="30">
        <f>IF(ISNUMBER(X69),X69,0)+IF(ISNUMBER(AC69),AC69,0)</f>
        <v>264000</v>
      </c>
      <c r="AL69" s="31"/>
      <c r="AM69" s="31"/>
      <c r="AN69" s="31"/>
      <c r="AO69" s="32"/>
      <c r="AP69" s="30">
        <v>277200</v>
      </c>
      <c r="AQ69" s="31"/>
      <c r="AR69" s="31"/>
      <c r="AS69" s="31"/>
      <c r="AT69" s="32"/>
      <c r="AU69" s="30">
        <v>0</v>
      </c>
      <c r="AV69" s="31"/>
      <c r="AW69" s="31"/>
      <c r="AX69" s="31"/>
      <c r="AY69" s="32"/>
      <c r="AZ69" s="30">
        <v>0</v>
      </c>
      <c r="BA69" s="31"/>
      <c r="BB69" s="32"/>
      <c r="BC69" s="30">
        <f>IF(ISNUMBER(AP69),AP69,0)+IF(ISNUMBER(AU69),AU69,0)</f>
        <v>277200</v>
      </c>
      <c r="BD69" s="31"/>
      <c r="BE69" s="31"/>
      <c r="BF69" s="31"/>
      <c r="BG69" s="32"/>
    </row>
    <row r="71" spans="1:79" ht="14.25" customHeight="1" x14ac:dyDescent="0.2">
      <c r="A71" s="37" t="s">
        <v>221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15" customHeight="1" x14ac:dyDescent="0.2">
      <c r="A72" s="48" t="s">
        <v>192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4" spans="1:79" ht="23.1" customHeight="1" x14ac:dyDescent="0.2">
      <c r="A74" s="85" t="s">
        <v>122</v>
      </c>
      <c r="B74" s="86"/>
      <c r="C74" s="86"/>
      <c r="D74" s="86"/>
      <c r="E74" s="87"/>
      <c r="F74" s="63" t="s">
        <v>19</v>
      </c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0" t="s">
        <v>214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2"/>
      <c r="AP74" s="60" t="s">
        <v>219</v>
      </c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2"/>
    </row>
    <row r="75" spans="1:79" ht="53.25" customHeight="1" x14ac:dyDescent="0.2">
      <c r="A75" s="88"/>
      <c r="B75" s="89"/>
      <c r="C75" s="89"/>
      <c r="D75" s="89"/>
      <c r="E75" s="90"/>
      <c r="F75" s="66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0" t="s">
        <v>4</v>
      </c>
      <c r="Y75" s="61"/>
      <c r="Z75" s="61"/>
      <c r="AA75" s="61"/>
      <c r="AB75" s="62"/>
      <c r="AC75" s="60" t="s">
        <v>3</v>
      </c>
      <c r="AD75" s="61"/>
      <c r="AE75" s="61"/>
      <c r="AF75" s="61"/>
      <c r="AG75" s="62"/>
      <c r="AH75" s="79" t="s">
        <v>119</v>
      </c>
      <c r="AI75" s="80"/>
      <c r="AJ75" s="81"/>
      <c r="AK75" s="60" t="s">
        <v>5</v>
      </c>
      <c r="AL75" s="61"/>
      <c r="AM75" s="61"/>
      <c r="AN75" s="61"/>
      <c r="AO75" s="62"/>
      <c r="AP75" s="60" t="s">
        <v>4</v>
      </c>
      <c r="AQ75" s="61"/>
      <c r="AR75" s="61"/>
      <c r="AS75" s="61"/>
      <c r="AT75" s="62"/>
      <c r="AU75" s="60" t="s">
        <v>3</v>
      </c>
      <c r="AV75" s="61"/>
      <c r="AW75" s="61"/>
      <c r="AX75" s="61"/>
      <c r="AY75" s="62"/>
      <c r="AZ75" s="79" t="s">
        <v>119</v>
      </c>
      <c r="BA75" s="80"/>
      <c r="BB75" s="81"/>
      <c r="BC75" s="60" t="s">
        <v>96</v>
      </c>
      <c r="BD75" s="61"/>
      <c r="BE75" s="61"/>
      <c r="BF75" s="61"/>
      <c r="BG75" s="62"/>
    </row>
    <row r="76" spans="1:79" ht="15" customHeight="1" x14ac:dyDescent="0.2">
      <c r="A76" s="60">
        <v>1</v>
      </c>
      <c r="B76" s="61"/>
      <c r="C76" s="61"/>
      <c r="D76" s="61"/>
      <c r="E76" s="62"/>
      <c r="F76" s="60">
        <v>2</v>
      </c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2"/>
      <c r="X76" s="60">
        <v>3</v>
      </c>
      <c r="Y76" s="61"/>
      <c r="Z76" s="61"/>
      <c r="AA76" s="61"/>
      <c r="AB76" s="62"/>
      <c r="AC76" s="60">
        <v>4</v>
      </c>
      <c r="AD76" s="61"/>
      <c r="AE76" s="61"/>
      <c r="AF76" s="61"/>
      <c r="AG76" s="62"/>
      <c r="AH76" s="60">
        <v>5</v>
      </c>
      <c r="AI76" s="61"/>
      <c r="AJ76" s="62"/>
      <c r="AK76" s="60">
        <v>6</v>
      </c>
      <c r="AL76" s="61"/>
      <c r="AM76" s="61"/>
      <c r="AN76" s="61"/>
      <c r="AO76" s="62"/>
      <c r="AP76" s="60">
        <v>7</v>
      </c>
      <c r="AQ76" s="61"/>
      <c r="AR76" s="61"/>
      <c r="AS76" s="61"/>
      <c r="AT76" s="62"/>
      <c r="AU76" s="60">
        <v>8</v>
      </c>
      <c r="AV76" s="61"/>
      <c r="AW76" s="61"/>
      <c r="AX76" s="61"/>
      <c r="AY76" s="62"/>
      <c r="AZ76" s="60">
        <v>9</v>
      </c>
      <c r="BA76" s="61"/>
      <c r="BB76" s="62"/>
      <c r="BC76" s="60">
        <v>10</v>
      </c>
      <c r="BD76" s="61"/>
      <c r="BE76" s="61"/>
      <c r="BF76" s="61"/>
      <c r="BG76" s="62"/>
    </row>
    <row r="77" spans="1:79" s="1" customFormat="1" ht="15" hidden="1" customHeight="1" x14ac:dyDescent="0.2">
      <c r="A77" s="57" t="s">
        <v>64</v>
      </c>
      <c r="B77" s="58"/>
      <c r="C77" s="58"/>
      <c r="D77" s="58"/>
      <c r="E77" s="59"/>
      <c r="F77" s="57" t="s">
        <v>57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7" t="s">
        <v>60</v>
      </c>
      <c r="Y77" s="58"/>
      <c r="Z77" s="58"/>
      <c r="AA77" s="58"/>
      <c r="AB77" s="59"/>
      <c r="AC77" s="57" t="s">
        <v>61</v>
      </c>
      <c r="AD77" s="58"/>
      <c r="AE77" s="58"/>
      <c r="AF77" s="58"/>
      <c r="AG77" s="59"/>
      <c r="AH77" s="57" t="s">
        <v>94</v>
      </c>
      <c r="AI77" s="58"/>
      <c r="AJ77" s="59"/>
      <c r="AK77" s="82" t="s">
        <v>99</v>
      </c>
      <c r="AL77" s="83"/>
      <c r="AM77" s="83"/>
      <c r="AN77" s="83"/>
      <c r="AO77" s="84"/>
      <c r="AP77" s="57" t="s">
        <v>62</v>
      </c>
      <c r="AQ77" s="58"/>
      <c r="AR77" s="58"/>
      <c r="AS77" s="58"/>
      <c r="AT77" s="59"/>
      <c r="AU77" s="57" t="s">
        <v>63</v>
      </c>
      <c r="AV77" s="58"/>
      <c r="AW77" s="58"/>
      <c r="AX77" s="58"/>
      <c r="AY77" s="59"/>
      <c r="AZ77" s="57" t="s">
        <v>95</v>
      </c>
      <c r="BA77" s="58"/>
      <c r="BB77" s="59"/>
      <c r="BC77" s="82" t="s">
        <v>99</v>
      </c>
      <c r="BD77" s="83"/>
      <c r="BE77" s="83"/>
      <c r="BF77" s="83"/>
      <c r="BG77" s="84"/>
      <c r="CA77" t="s">
        <v>31</v>
      </c>
    </row>
    <row r="78" spans="1:79" s="4" customFormat="1" ht="12.75" customHeight="1" x14ac:dyDescent="0.2">
      <c r="A78" s="22"/>
      <c r="B78" s="23"/>
      <c r="C78" s="23"/>
      <c r="D78" s="23"/>
      <c r="E78" s="33"/>
      <c r="F78" s="8" t="s">
        <v>151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0"/>
      <c r="X78" s="30"/>
      <c r="Y78" s="31"/>
      <c r="Z78" s="31"/>
      <c r="AA78" s="31"/>
      <c r="AB78" s="32"/>
      <c r="AC78" s="30"/>
      <c r="AD78" s="31"/>
      <c r="AE78" s="31"/>
      <c r="AF78" s="31"/>
      <c r="AG78" s="32"/>
      <c r="AH78" s="30"/>
      <c r="AI78" s="31"/>
      <c r="AJ78" s="32"/>
      <c r="AK78" s="30">
        <f>IF(ISNUMBER(X78),X78,0)+IF(ISNUMBER(AC78),AC78,0)</f>
        <v>0</v>
      </c>
      <c r="AL78" s="31"/>
      <c r="AM78" s="31"/>
      <c r="AN78" s="31"/>
      <c r="AO78" s="32"/>
      <c r="AP78" s="30"/>
      <c r="AQ78" s="31"/>
      <c r="AR78" s="31"/>
      <c r="AS78" s="31"/>
      <c r="AT78" s="32"/>
      <c r="AU78" s="30"/>
      <c r="AV78" s="31"/>
      <c r="AW78" s="31"/>
      <c r="AX78" s="31"/>
      <c r="AY78" s="32"/>
      <c r="AZ78" s="30"/>
      <c r="BA78" s="31"/>
      <c r="BB78" s="32"/>
      <c r="BC78" s="30">
        <f>IF(ISNUMBER(AP78),AP78,0)+IF(ISNUMBER(AU78),AU78,0)</f>
        <v>0</v>
      </c>
      <c r="BD78" s="31"/>
      <c r="BE78" s="31"/>
      <c r="BF78" s="31"/>
      <c r="BG78" s="32"/>
      <c r="CA78" s="4" t="s">
        <v>32</v>
      </c>
    </row>
    <row r="81" spans="1:79" ht="14.25" customHeight="1" x14ac:dyDescent="0.2">
      <c r="A81" s="37" t="s">
        <v>123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3" spans="1:79" ht="14.25" customHeight="1" x14ac:dyDescent="0.2">
      <c r="A83" s="37" t="s">
        <v>206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79" ht="15" customHeight="1" x14ac:dyDescent="0.2">
      <c r="A84" s="48" t="s">
        <v>192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6" spans="1:79" ht="23.1" customHeight="1" x14ac:dyDescent="0.2">
      <c r="A86" s="63" t="s">
        <v>6</v>
      </c>
      <c r="B86" s="64"/>
      <c r="C86" s="64"/>
      <c r="D86" s="63" t="s">
        <v>124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5"/>
      <c r="T86" s="21" t="s">
        <v>193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 t="s">
        <v>196</v>
      </c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 t="s">
        <v>203</v>
      </c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</row>
    <row r="87" spans="1:79" ht="52.5" customHeight="1" x14ac:dyDescent="0.2">
      <c r="A87" s="66"/>
      <c r="B87" s="67"/>
      <c r="C87" s="67"/>
      <c r="D87" s="6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8"/>
      <c r="T87" s="21" t="s">
        <v>4</v>
      </c>
      <c r="U87" s="21"/>
      <c r="V87" s="21"/>
      <c r="W87" s="21"/>
      <c r="X87" s="21"/>
      <c r="Y87" s="21" t="s">
        <v>3</v>
      </c>
      <c r="Z87" s="21"/>
      <c r="AA87" s="21"/>
      <c r="AB87" s="21"/>
      <c r="AC87" s="21"/>
      <c r="AD87" s="79" t="s">
        <v>119</v>
      </c>
      <c r="AE87" s="80"/>
      <c r="AF87" s="81"/>
      <c r="AG87" s="21" t="s">
        <v>5</v>
      </c>
      <c r="AH87" s="21"/>
      <c r="AI87" s="21"/>
      <c r="AJ87" s="21"/>
      <c r="AK87" s="21"/>
      <c r="AL87" s="21" t="s">
        <v>4</v>
      </c>
      <c r="AM87" s="21"/>
      <c r="AN87" s="21"/>
      <c r="AO87" s="21"/>
      <c r="AP87" s="21"/>
      <c r="AQ87" s="21" t="s">
        <v>3</v>
      </c>
      <c r="AR87" s="21"/>
      <c r="AS87" s="21"/>
      <c r="AT87" s="21"/>
      <c r="AU87" s="21"/>
      <c r="AV87" s="79" t="s">
        <v>119</v>
      </c>
      <c r="AW87" s="80"/>
      <c r="AX87" s="81"/>
      <c r="AY87" s="21" t="s">
        <v>96</v>
      </c>
      <c r="AZ87" s="21"/>
      <c r="BA87" s="21"/>
      <c r="BB87" s="21"/>
      <c r="BC87" s="21"/>
      <c r="BD87" s="21" t="s">
        <v>4</v>
      </c>
      <c r="BE87" s="21"/>
      <c r="BF87" s="21"/>
      <c r="BG87" s="21"/>
      <c r="BH87" s="21"/>
      <c r="BI87" s="21" t="s">
        <v>3</v>
      </c>
      <c r="BJ87" s="21"/>
      <c r="BK87" s="21"/>
      <c r="BL87" s="21"/>
      <c r="BM87" s="21"/>
      <c r="BN87" s="79" t="s">
        <v>119</v>
      </c>
      <c r="BO87" s="80"/>
      <c r="BP87" s="81"/>
      <c r="BQ87" s="21" t="s">
        <v>97</v>
      </c>
      <c r="BR87" s="21"/>
      <c r="BS87" s="21"/>
      <c r="BT87" s="21"/>
      <c r="BU87" s="21"/>
    </row>
    <row r="88" spans="1:79" ht="15" customHeight="1" x14ac:dyDescent="0.2">
      <c r="A88" s="60">
        <v>1</v>
      </c>
      <c r="B88" s="61"/>
      <c r="C88" s="61"/>
      <c r="D88" s="60">
        <v>2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2"/>
      <c r="T88" s="21">
        <v>3</v>
      </c>
      <c r="U88" s="21"/>
      <c r="V88" s="21"/>
      <c r="W88" s="21"/>
      <c r="X88" s="21"/>
      <c r="Y88" s="21">
        <v>4</v>
      </c>
      <c r="Z88" s="21"/>
      <c r="AA88" s="21"/>
      <c r="AB88" s="21"/>
      <c r="AC88" s="21"/>
      <c r="AD88" s="60">
        <v>5</v>
      </c>
      <c r="AE88" s="61"/>
      <c r="AF88" s="62"/>
      <c r="AG88" s="21">
        <v>6</v>
      </c>
      <c r="AH88" s="21"/>
      <c r="AI88" s="21"/>
      <c r="AJ88" s="21"/>
      <c r="AK88" s="21"/>
      <c r="AL88" s="21">
        <v>7</v>
      </c>
      <c r="AM88" s="21"/>
      <c r="AN88" s="21"/>
      <c r="AO88" s="21"/>
      <c r="AP88" s="21"/>
      <c r="AQ88" s="21">
        <v>8</v>
      </c>
      <c r="AR88" s="21"/>
      <c r="AS88" s="21"/>
      <c r="AT88" s="21"/>
      <c r="AU88" s="21"/>
      <c r="AV88" s="60">
        <v>9</v>
      </c>
      <c r="AW88" s="61"/>
      <c r="AX88" s="62"/>
      <c r="AY88" s="21">
        <v>10</v>
      </c>
      <c r="AZ88" s="21"/>
      <c r="BA88" s="21"/>
      <c r="BB88" s="21"/>
      <c r="BC88" s="21"/>
      <c r="BD88" s="21">
        <v>11</v>
      </c>
      <c r="BE88" s="21"/>
      <c r="BF88" s="21"/>
      <c r="BG88" s="21"/>
      <c r="BH88" s="21"/>
      <c r="BI88" s="21">
        <v>12</v>
      </c>
      <c r="BJ88" s="21"/>
      <c r="BK88" s="21"/>
      <c r="BL88" s="21"/>
      <c r="BM88" s="21"/>
      <c r="BN88" s="60">
        <v>13</v>
      </c>
      <c r="BO88" s="61"/>
      <c r="BP88" s="62"/>
      <c r="BQ88" s="21">
        <v>14</v>
      </c>
      <c r="BR88" s="21"/>
      <c r="BS88" s="21"/>
      <c r="BT88" s="21"/>
      <c r="BU88" s="21"/>
    </row>
    <row r="89" spans="1:79" s="1" customFormat="1" ht="14.25" hidden="1" customHeight="1" x14ac:dyDescent="0.2">
      <c r="A89" s="57" t="s">
        <v>69</v>
      </c>
      <c r="B89" s="58"/>
      <c r="C89" s="58"/>
      <c r="D89" s="57" t="s">
        <v>57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9"/>
      <c r="T89" s="47" t="s">
        <v>65</v>
      </c>
      <c r="U89" s="47"/>
      <c r="V89" s="47"/>
      <c r="W89" s="47"/>
      <c r="X89" s="47"/>
      <c r="Y89" s="47" t="s">
        <v>66</v>
      </c>
      <c r="Z89" s="47"/>
      <c r="AA89" s="47"/>
      <c r="AB89" s="47"/>
      <c r="AC89" s="47"/>
      <c r="AD89" s="57" t="s">
        <v>91</v>
      </c>
      <c r="AE89" s="58"/>
      <c r="AF89" s="59"/>
      <c r="AG89" s="69" t="s">
        <v>99</v>
      </c>
      <c r="AH89" s="69"/>
      <c r="AI89" s="69"/>
      <c r="AJ89" s="69"/>
      <c r="AK89" s="69"/>
      <c r="AL89" s="47" t="s">
        <v>67</v>
      </c>
      <c r="AM89" s="47"/>
      <c r="AN89" s="47"/>
      <c r="AO89" s="47"/>
      <c r="AP89" s="47"/>
      <c r="AQ89" s="47" t="s">
        <v>68</v>
      </c>
      <c r="AR89" s="47"/>
      <c r="AS89" s="47"/>
      <c r="AT89" s="47"/>
      <c r="AU89" s="47"/>
      <c r="AV89" s="57" t="s">
        <v>92</v>
      </c>
      <c r="AW89" s="58"/>
      <c r="AX89" s="59"/>
      <c r="AY89" s="69" t="s">
        <v>99</v>
      </c>
      <c r="AZ89" s="69"/>
      <c r="BA89" s="69"/>
      <c r="BB89" s="69"/>
      <c r="BC89" s="69"/>
      <c r="BD89" s="47" t="s">
        <v>58</v>
      </c>
      <c r="BE89" s="47"/>
      <c r="BF89" s="47"/>
      <c r="BG89" s="47"/>
      <c r="BH89" s="47"/>
      <c r="BI89" s="47" t="s">
        <v>59</v>
      </c>
      <c r="BJ89" s="47"/>
      <c r="BK89" s="47"/>
      <c r="BL89" s="47"/>
      <c r="BM89" s="47"/>
      <c r="BN89" s="57" t="s">
        <v>93</v>
      </c>
      <c r="BO89" s="58"/>
      <c r="BP89" s="59"/>
      <c r="BQ89" s="69" t="s">
        <v>99</v>
      </c>
      <c r="BR89" s="69"/>
      <c r="BS89" s="69"/>
      <c r="BT89" s="69"/>
      <c r="BU89" s="69"/>
      <c r="CA89" t="s">
        <v>33</v>
      </c>
    </row>
    <row r="90" spans="1:79" s="6" customFormat="1" ht="38.25" customHeight="1" x14ac:dyDescent="0.2">
      <c r="A90" s="13">
        <v>1</v>
      </c>
      <c r="B90" s="14"/>
      <c r="C90" s="14"/>
      <c r="D90" s="15" t="s">
        <v>164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8">
        <v>150000</v>
      </c>
      <c r="U90" s="18"/>
      <c r="V90" s="18"/>
      <c r="W90" s="18"/>
      <c r="X90" s="18"/>
      <c r="Y90" s="18">
        <v>0</v>
      </c>
      <c r="Z90" s="18"/>
      <c r="AA90" s="18"/>
      <c r="AB90" s="18"/>
      <c r="AC90" s="18"/>
      <c r="AD90" s="76">
        <v>0</v>
      </c>
      <c r="AE90" s="77"/>
      <c r="AF90" s="78"/>
      <c r="AG90" s="18">
        <f>IF(ISNUMBER(T90),T90,0)+IF(ISNUMBER(Y90),Y90,0)</f>
        <v>150000</v>
      </c>
      <c r="AH90" s="18"/>
      <c r="AI90" s="18"/>
      <c r="AJ90" s="18"/>
      <c r="AK90" s="18"/>
      <c r="AL90" s="18">
        <v>250000</v>
      </c>
      <c r="AM90" s="18"/>
      <c r="AN90" s="18"/>
      <c r="AO90" s="18"/>
      <c r="AP90" s="18"/>
      <c r="AQ90" s="18">
        <v>0</v>
      </c>
      <c r="AR90" s="18"/>
      <c r="AS90" s="18"/>
      <c r="AT90" s="18"/>
      <c r="AU90" s="18"/>
      <c r="AV90" s="76">
        <v>0</v>
      </c>
      <c r="AW90" s="77"/>
      <c r="AX90" s="78"/>
      <c r="AY90" s="18">
        <f>IF(ISNUMBER(AL90),AL90,0)+IF(ISNUMBER(AQ90),AQ90,0)</f>
        <v>250000</v>
      </c>
      <c r="AZ90" s="18"/>
      <c r="BA90" s="18"/>
      <c r="BB90" s="18"/>
      <c r="BC90" s="18"/>
      <c r="BD90" s="18">
        <v>250000</v>
      </c>
      <c r="BE90" s="18"/>
      <c r="BF90" s="18"/>
      <c r="BG90" s="18"/>
      <c r="BH90" s="18"/>
      <c r="BI90" s="18">
        <v>0</v>
      </c>
      <c r="BJ90" s="18"/>
      <c r="BK90" s="18"/>
      <c r="BL90" s="18"/>
      <c r="BM90" s="18"/>
      <c r="BN90" s="76">
        <v>0</v>
      </c>
      <c r="BO90" s="77"/>
      <c r="BP90" s="78"/>
      <c r="BQ90" s="18">
        <f>IF(ISNUMBER(BD90),BD90,0)+IF(ISNUMBER(BI90),BI90,0)</f>
        <v>250000</v>
      </c>
      <c r="BR90" s="18"/>
      <c r="BS90" s="18"/>
      <c r="BT90" s="18"/>
      <c r="BU90" s="18"/>
      <c r="CA90" s="6" t="s">
        <v>34</v>
      </c>
    </row>
    <row r="91" spans="1:79" s="4" customFormat="1" ht="12.75" customHeight="1" x14ac:dyDescent="0.2">
      <c r="A91" s="22"/>
      <c r="B91" s="23"/>
      <c r="C91" s="23"/>
      <c r="D91" s="8" t="s">
        <v>151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0"/>
      <c r="T91" s="11">
        <v>150000</v>
      </c>
      <c r="U91" s="11"/>
      <c r="V91" s="11"/>
      <c r="W91" s="11"/>
      <c r="X91" s="11"/>
      <c r="Y91" s="11">
        <v>0</v>
      </c>
      <c r="Z91" s="11"/>
      <c r="AA91" s="11"/>
      <c r="AB91" s="11"/>
      <c r="AC91" s="11"/>
      <c r="AD91" s="30">
        <v>0</v>
      </c>
      <c r="AE91" s="31"/>
      <c r="AF91" s="32"/>
      <c r="AG91" s="11">
        <f>IF(ISNUMBER(T91),T91,0)+IF(ISNUMBER(Y91),Y91,0)</f>
        <v>150000</v>
      </c>
      <c r="AH91" s="11"/>
      <c r="AI91" s="11"/>
      <c r="AJ91" s="11"/>
      <c r="AK91" s="11"/>
      <c r="AL91" s="11">
        <v>250000</v>
      </c>
      <c r="AM91" s="11"/>
      <c r="AN91" s="11"/>
      <c r="AO91" s="11"/>
      <c r="AP91" s="11"/>
      <c r="AQ91" s="11">
        <v>0</v>
      </c>
      <c r="AR91" s="11"/>
      <c r="AS91" s="11"/>
      <c r="AT91" s="11"/>
      <c r="AU91" s="11"/>
      <c r="AV91" s="30">
        <v>0</v>
      </c>
      <c r="AW91" s="31"/>
      <c r="AX91" s="32"/>
      <c r="AY91" s="11">
        <f>IF(ISNUMBER(AL91),AL91,0)+IF(ISNUMBER(AQ91),AQ91,0)</f>
        <v>250000</v>
      </c>
      <c r="AZ91" s="11"/>
      <c r="BA91" s="11"/>
      <c r="BB91" s="11"/>
      <c r="BC91" s="11"/>
      <c r="BD91" s="11">
        <v>250000</v>
      </c>
      <c r="BE91" s="11"/>
      <c r="BF91" s="11"/>
      <c r="BG91" s="11"/>
      <c r="BH91" s="11"/>
      <c r="BI91" s="11">
        <v>0</v>
      </c>
      <c r="BJ91" s="11"/>
      <c r="BK91" s="11"/>
      <c r="BL91" s="11"/>
      <c r="BM91" s="11"/>
      <c r="BN91" s="30">
        <v>0</v>
      </c>
      <c r="BO91" s="31"/>
      <c r="BP91" s="32"/>
      <c r="BQ91" s="11">
        <f>IF(ISNUMBER(BD91),BD91,0)+IF(ISNUMBER(BI91),BI91,0)</f>
        <v>250000</v>
      </c>
      <c r="BR91" s="11"/>
      <c r="BS91" s="11"/>
      <c r="BT91" s="11"/>
      <c r="BU91" s="11"/>
    </row>
    <row r="93" spans="1:79" ht="14.25" customHeight="1" x14ac:dyDescent="0.2">
      <c r="A93" s="37" t="s">
        <v>222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</row>
    <row r="94" spans="1:79" ht="15" customHeight="1" x14ac:dyDescent="0.2">
      <c r="A94" s="48" t="s">
        <v>192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</row>
    <row r="96" spans="1:79" ht="23.1" customHeight="1" x14ac:dyDescent="0.2">
      <c r="A96" s="63" t="s">
        <v>6</v>
      </c>
      <c r="B96" s="64"/>
      <c r="C96" s="64"/>
      <c r="D96" s="63" t="s">
        <v>124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  <c r="T96" s="21" t="s">
        <v>214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 t="s">
        <v>219</v>
      </c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</row>
    <row r="97" spans="1:79" ht="54" customHeight="1" x14ac:dyDescent="0.2">
      <c r="A97" s="66"/>
      <c r="B97" s="67"/>
      <c r="C97" s="67"/>
      <c r="D97" s="66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8"/>
      <c r="T97" s="21" t="s">
        <v>4</v>
      </c>
      <c r="U97" s="21"/>
      <c r="V97" s="21"/>
      <c r="W97" s="21"/>
      <c r="X97" s="21"/>
      <c r="Y97" s="21" t="s">
        <v>3</v>
      </c>
      <c r="Z97" s="21"/>
      <c r="AA97" s="21"/>
      <c r="AB97" s="21"/>
      <c r="AC97" s="21"/>
      <c r="AD97" s="79" t="s">
        <v>119</v>
      </c>
      <c r="AE97" s="80"/>
      <c r="AF97" s="81"/>
      <c r="AG97" s="21" t="s">
        <v>5</v>
      </c>
      <c r="AH97" s="21"/>
      <c r="AI97" s="21"/>
      <c r="AJ97" s="21"/>
      <c r="AK97" s="21"/>
      <c r="AL97" s="21" t="s">
        <v>4</v>
      </c>
      <c r="AM97" s="21"/>
      <c r="AN97" s="21"/>
      <c r="AO97" s="21"/>
      <c r="AP97" s="21"/>
      <c r="AQ97" s="21" t="s">
        <v>3</v>
      </c>
      <c r="AR97" s="21"/>
      <c r="AS97" s="21"/>
      <c r="AT97" s="21"/>
      <c r="AU97" s="21"/>
      <c r="AV97" s="79" t="s">
        <v>119</v>
      </c>
      <c r="AW97" s="80"/>
      <c r="AX97" s="81"/>
      <c r="AY97" s="21" t="s">
        <v>96</v>
      </c>
      <c r="AZ97" s="21"/>
      <c r="BA97" s="21"/>
      <c r="BB97" s="21"/>
      <c r="BC97" s="21"/>
    </row>
    <row r="98" spans="1:79" ht="15" customHeight="1" x14ac:dyDescent="0.2">
      <c r="A98" s="60">
        <v>1</v>
      </c>
      <c r="B98" s="61"/>
      <c r="C98" s="61"/>
      <c r="D98" s="60">
        <v>2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2"/>
      <c r="T98" s="21">
        <v>3</v>
      </c>
      <c r="U98" s="21"/>
      <c r="V98" s="21"/>
      <c r="W98" s="21"/>
      <c r="X98" s="21"/>
      <c r="Y98" s="21">
        <v>4</v>
      </c>
      <c r="Z98" s="21"/>
      <c r="AA98" s="21"/>
      <c r="AB98" s="21"/>
      <c r="AC98" s="21"/>
      <c r="AD98" s="60">
        <v>5</v>
      </c>
      <c r="AE98" s="61"/>
      <c r="AF98" s="62"/>
      <c r="AG98" s="21">
        <v>6</v>
      </c>
      <c r="AH98" s="21"/>
      <c r="AI98" s="21"/>
      <c r="AJ98" s="21"/>
      <c r="AK98" s="21"/>
      <c r="AL98" s="21">
        <v>7</v>
      </c>
      <c r="AM98" s="21"/>
      <c r="AN98" s="21"/>
      <c r="AO98" s="21"/>
      <c r="AP98" s="21"/>
      <c r="AQ98" s="21">
        <v>8</v>
      </c>
      <c r="AR98" s="21"/>
      <c r="AS98" s="21"/>
      <c r="AT98" s="21"/>
      <c r="AU98" s="21"/>
      <c r="AV98" s="60">
        <v>9</v>
      </c>
      <c r="AW98" s="61"/>
      <c r="AX98" s="62"/>
      <c r="AY98" s="21">
        <v>10</v>
      </c>
      <c r="AZ98" s="21"/>
      <c r="BA98" s="21"/>
      <c r="BB98" s="21"/>
      <c r="BC98" s="21"/>
    </row>
    <row r="99" spans="1:79" s="1" customFormat="1" ht="10.5" hidden="1" customHeight="1" x14ac:dyDescent="0.2">
      <c r="A99" s="57" t="s">
        <v>69</v>
      </c>
      <c r="B99" s="58"/>
      <c r="C99" s="58"/>
      <c r="D99" s="57" t="s">
        <v>57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9"/>
      <c r="T99" s="47" t="s">
        <v>60</v>
      </c>
      <c r="U99" s="47"/>
      <c r="V99" s="47"/>
      <c r="W99" s="47"/>
      <c r="X99" s="47"/>
      <c r="Y99" s="47" t="s">
        <v>61</v>
      </c>
      <c r="Z99" s="47"/>
      <c r="AA99" s="47"/>
      <c r="AB99" s="47"/>
      <c r="AC99" s="47"/>
      <c r="AD99" s="57" t="s">
        <v>94</v>
      </c>
      <c r="AE99" s="58"/>
      <c r="AF99" s="59"/>
      <c r="AG99" s="69" t="s">
        <v>99</v>
      </c>
      <c r="AH99" s="69"/>
      <c r="AI99" s="69"/>
      <c r="AJ99" s="69"/>
      <c r="AK99" s="69"/>
      <c r="AL99" s="47" t="s">
        <v>62</v>
      </c>
      <c r="AM99" s="47"/>
      <c r="AN99" s="47"/>
      <c r="AO99" s="47"/>
      <c r="AP99" s="47"/>
      <c r="AQ99" s="47" t="s">
        <v>63</v>
      </c>
      <c r="AR99" s="47"/>
      <c r="AS99" s="47"/>
      <c r="AT99" s="47"/>
      <c r="AU99" s="47"/>
      <c r="AV99" s="57" t="s">
        <v>95</v>
      </c>
      <c r="AW99" s="58"/>
      <c r="AX99" s="59"/>
      <c r="AY99" s="69" t="s">
        <v>99</v>
      </c>
      <c r="AZ99" s="69"/>
      <c r="BA99" s="69"/>
      <c r="BB99" s="69"/>
      <c r="BC99" s="69"/>
      <c r="CA99" s="1" t="s">
        <v>35</v>
      </c>
    </row>
    <row r="100" spans="1:79" s="6" customFormat="1" ht="38.25" customHeight="1" x14ac:dyDescent="0.2">
      <c r="A100" s="13">
        <v>1</v>
      </c>
      <c r="B100" s="14"/>
      <c r="C100" s="14"/>
      <c r="D100" s="15" t="s">
        <v>164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8">
        <v>264000</v>
      </c>
      <c r="U100" s="18"/>
      <c r="V100" s="18"/>
      <c r="W100" s="18"/>
      <c r="X100" s="18"/>
      <c r="Y100" s="18">
        <v>0</v>
      </c>
      <c r="Z100" s="18"/>
      <c r="AA100" s="18"/>
      <c r="AB100" s="18"/>
      <c r="AC100" s="18"/>
      <c r="AD100" s="76">
        <v>0</v>
      </c>
      <c r="AE100" s="77"/>
      <c r="AF100" s="78"/>
      <c r="AG100" s="18">
        <f>IF(ISNUMBER(T100),T100,0)+IF(ISNUMBER(Y100),Y100,0)</f>
        <v>264000</v>
      </c>
      <c r="AH100" s="18"/>
      <c r="AI100" s="18"/>
      <c r="AJ100" s="18"/>
      <c r="AK100" s="18"/>
      <c r="AL100" s="18">
        <v>277200</v>
      </c>
      <c r="AM100" s="18"/>
      <c r="AN100" s="18"/>
      <c r="AO100" s="18"/>
      <c r="AP100" s="18"/>
      <c r="AQ100" s="18">
        <v>0</v>
      </c>
      <c r="AR100" s="18"/>
      <c r="AS100" s="18"/>
      <c r="AT100" s="18"/>
      <c r="AU100" s="18"/>
      <c r="AV100" s="76">
        <v>0</v>
      </c>
      <c r="AW100" s="77"/>
      <c r="AX100" s="78"/>
      <c r="AY100" s="18">
        <f>IF(ISNUMBER(AL100),AL100,0)+IF(ISNUMBER(AQ100),AQ100,0)</f>
        <v>277200</v>
      </c>
      <c r="AZ100" s="18"/>
      <c r="BA100" s="18"/>
      <c r="BB100" s="18"/>
      <c r="BC100" s="18"/>
      <c r="CA100" s="6" t="s">
        <v>36</v>
      </c>
    </row>
    <row r="101" spans="1:79" s="4" customFormat="1" ht="12.75" customHeight="1" x14ac:dyDescent="0.2">
      <c r="A101" s="22"/>
      <c r="B101" s="23"/>
      <c r="C101" s="23"/>
      <c r="D101" s="8" t="s">
        <v>151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0"/>
      <c r="T101" s="11">
        <v>264000</v>
      </c>
      <c r="U101" s="11"/>
      <c r="V101" s="11"/>
      <c r="W101" s="11"/>
      <c r="X101" s="11"/>
      <c r="Y101" s="11">
        <v>0</v>
      </c>
      <c r="Z101" s="11"/>
      <c r="AA101" s="11"/>
      <c r="AB101" s="11"/>
      <c r="AC101" s="11"/>
      <c r="AD101" s="30">
        <v>0</v>
      </c>
      <c r="AE101" s="31"/>
      <c r="AF101" s="32"/>
      <c r="AG101" s="11">
        <f>IF(ISNUMBER(T101),T101,0)+IF(ISNUMBER(Y101),Y101,0)</f>
        <v>264000</v>
      </c>
      <c r="AH101" s="11"/>
      <c r="AI101" s="11"/>
      <c r="AJ101" s="11"/>
      <c r="AK101" s="11"/>
      <c r="AL101" s="11">
        <v>277200</v>
      </c>
      <c r="AM101" s="11"/>
      <c r="AN101" s="11"/>
      <c r="AO101" s="11"/>
      <c r="AP101" s="11"/>
      <c r="AQ101" s="11">
        <v>0</v>
      </c>
      <c r="AR101" s="11"/>
      <c r="AS101" s="11"/>
      <c r="AT101" s="11"/>
      <c r="AU101" s="11"/>
      <c r="AV101" s="30">
        <v>0</v>
      </c>
      <c r="AW101" s="31"/>
      <c r="AX101" s="32"/>
      <c r="AY101" s="11">
        <f>IF(ISNUMBER(AL101),AL101,0)+IF(ISNUMBER(AQ101),AQ101,0)</f>
        <v>277200</v>
      </c>
      <c r="AZ101" s="11"/>
      <c r="BA101" s="11"/>
      <c r="BB101" s="11"/>
      <c r="BC101" s="11"/>
    </row>
    <row r="103" spans="1:79" ht="14.25" customHeight="1" x14ac:dyDescent="0.2">
      <c r="A103" s="37" t="s">
        <v>157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</row>
    <row r="105" spans="1:79" ht="14.25" customHeight="1" x14ac:dyDescent="0.2">
      <c r="A105" s="37" t="s">
        <v>207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</row>
    <row r="107" spans="1:79" ht="23.1" customHeight="1" x14ac:dyDescent="0.2">
      <c r="A107" s="63" t="s">
        <v>6</v>
      </c>
      <c r="B107" s="64"/>
      <c r="C107" s="64"/>
      <c r="D107" s="21" t="s">
        <v>9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 t="s">
        <v>8</v>
      </c>
      <c r="R107" s="21"/>
      <c r="S107" s="21"/>
      <c r="T107" s="21"/>
      <c r="U107" s="21"/>
      <c r="V107" s="21" t="s">
        <v>7</v>
      </c>
      <c r="W107" s="21"/>
      <c r="X107" s="21"/>
      <c r="Y107" s="21"/>
      <c r="Z107" s="21"/>
      <c r="AA107" s="21"/>
      <c r="AB107" s="21"/>
      <c r="AC107" s="21"/>
      <c r="AD107" s="21"/>
      <c r="AE107" s="21"/>
      <c r="AF107" s="60" t="s">
        <v>193</v>
      </c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2"/>
      <c r="AU107" s="60" t="s">
        <v>196</v>
      </c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2"/>
      <c r="BJ107" s="60" t="s">
        <v>203</v>
      </c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2"/>
    </row>
    <row r="108" spans="1:79" ht="32.25" customHeight="1" x14ac:dyDescent="0.2">
      <c r="A108" s="66"/>
      <c r="B108" s="67"/>
      <c r="C108" s="67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 t="s">
        <v>4</v>
      </c>
      <c r="AG108" s="21"/>
      <c r="AH108" s="21"/>
      <c r="AI108" s="21"/>
      <c r="AJ108" s="21"/>
      <c r="AK108" s="21" t="s">
        <v>3</v>
      </c>
      <c r="AL108" s="21"/>
      <c r="AM108" s="21"/>
      <c r="AN108" s="21"/>
      <c r="AO108" s="21"/>
      <c r="AP108" s="21" t="s">
        <v>126</v>
      </c>
      <c r="AQ108" s="21"/>
      <c r="AR108" s="21"/>
      <c r="AS108" s="21"/>
      <c r="AT108" s="21"/>
      <c r="AU108" s="21" t="s">
        <v>4</v>
      </c>
      <c r="AV108" s="21"/>
      <c r="AW108" s="21"/>
      <c r="AX108" s="21"/>
      <c r="AY108" s="21"/>
      <c r="AZ108" s="21" t="s">
        <v>3</v>
      </c>
      <c r="BA108" s="21"/>
      <c r="BB108" s="21"/>
      <c r="BC108" s="21"/>
      <c r="BD108" s="21"/>
      <c r="BE108" s="21" t="s">
        <v>90</v>
      </c>
      <c r="BF108" s="21"/>
      <c r="BG108" s="21"/>
      <c r="BH108" s="21"/>
      <c r="BI108" s="21"/>
      <c r="BJ108" s="21" t="s">
        <v>4</v>
      </c>
      <c r="BK108" s="21"/>
      <c r="BL108" s="21"/>
      <c r="BM108" s="21"/>
      <c r="BN108" s="21"/>
      <c r="BO108" s="21" t="s">
        <v>3</v>
      </c>
      <c r="BP108" s="21"/>
      <c r="BQ108" s="21"/>
      <c r="BR108" s="21"/>
      <c r="BS108" s="21"/>
      <c r="BT108" s="21" t="s">
        <v>97</v>
      </c>
      <c r="BU108" s="21"/>
      <c r="BV108" s="21"/>
      <c r="BW108" s="21"/>
      <c r="BX108" s="21"/>
    </row>
    <row r="109" spans="1:79" ht="15" customHeight="1" x14ac:dyDescent="0.2">
      <c r="A109" s="60">
        <v>1</v>
      </c>
      <c r="B109" s="61"/>
      <c r="C109" s="61"/>
      <c r="D109" s="21">
        <v>2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>
        <v>3</v>
      </c>
      <c r="R109" s="21"/>
      <c r="S109" s="21"/>
      <c r="T109" s="21"/>
      <c r="U109" s="21"/>
      <c r="V109" s="21">
        <v>4</v>
      </c>
      <c r="W109" s="21"/>
      <c r="X109" s="21"/>
      <c r="Y109" s="21"/>
      <c r="Z109" s="21"/>
      <c r="AA109" s="21"/>
      <c r="AB109" s="21"/>
      <c r="AC109" s="21"/>
      <c r="AD109" s="21"/>
      <c r="AE109" s="21"/>
      <c r="AF109" s="21">
        <v>5</v>
      </c>
      <c r="AG109" s="21"/>
      <c r="AH109" s="21"/>
      <c r="AI109" s="21"/>
      <c r="AJ109" s="21"/>
      <c r="AK109" s="21">
        <v>6</v>
      </c>
      <c r="AL109" s="21"/>
      <c r="AM109" s="21"/>
      <c r="AN109" s="21"/>
      <c r="AO109" s="21"/>
      <c r="AP109" s="21">
        <v>7</v>
      </c>
      <c r="AQ109" s="21"/>
      <c r="AR109" s="21"/>
      <c r="AS109" s="21"/>
      <c r="AT109" s="21"/>
      <c r="AU109" s="21">
        <v>8</v>
      </c>
      <c r="AV109" s="21"/>
      <c r="AW109" s="21"/>
      <c r="AX109" s="21"/>
      <c r="AY109" s="21"/>
      <c r="AZ109" s="21">
        <v>9</v>
      </c>
      <c r="BA109" s="21"/>
      <c r="BB109" s="21"/>
      <c r="BC109" s="21"/>
      <c r="BD109" s="21"/>
      <c r="BE109" s="21">
        <v>10</v>
      </c>
      <c r="BF109" s="21"/>
      <c r="BG109" s="21"/>
      <c r="BH109" s="21"/>
      <c r="BI109" s="21"/>
      <c r="BJ109" s="21">
        <v>11</v>
      </c>
      <c r="BK109" s="21"/>
      <c r="BL109" s="21"/>
      <c r="BM109" s="21"/>
      <c r="BN109" s="21"/>
      <c r="BO109" s="21">
        <v>12</v>
      </c>
      <c r="BP109" s="21"/>
      <c r="BQ109" s="21"/>
      <c r="BR109" s="21"/>
      <c r="BS109" s="21"/>
      <c r="BT109" s="21">
        <v>13</v>
      </c>
      <c r="BU109" s="21"/>
      <c r="BV109" s="21"/>
      <c r="BW109" s="21"/>
      <c r="BX109" s="21"/>
    </row>
    <row r="110" spans="1:79" ht="10.5" hidden="1" customHeight="1" x14ac:dyDescent="0.2">
      <c r="A110" s="57" t="s">
        <v>159</v>
      </c>
      <c r="B110" s="58"/>
      <c r="C110" s="58"/>
      <c r="D110" s="21" t="s">
        <v>57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 t="s">
        <v>70</v>
      </c>
      <c r="R110" s="21"/>
      <c r="S110" s="21"/>
      <c r="T110" s="21"/>
      <c r="U110" s="21"/>
      <c r="V110" s="21" t="s">
        <v>71</v>
      </c>
      <c r="W110" s="21"/>
      <c r="X110" s="21"/>
      <c r="Y110" s="21"/>
      <c r="Z110" s="21"/>
      <c r="AA110" s="21"/>
      <c r="AB110" s="21"/>
      <c r="AC110" s="21"/>
      <c r="AD110" s="21"/>
      <c r="AE110" s="21"/>
      <c r="AF110" s="47" t="s">
        <v>112</v>
      </c>
      <c r="AG110" s="47"/>
      <c r="AH110" s="47"/>
      <c r="AI110" s="47"/>
      <c r="AJ110" s="47"/>
      <c r="AK110" s="44" t="s">
        <v>113</v>
      </c>
      <c r="AL110" s="44"/>
      <c r="AM110" s="44"/>
      <c r="AN110" s="44"/>
      <c r="AO110" s="44"/>
      <c r="AP110" s="69" t="s">
        <v>125</v>
      </c>
      <c r="AQ110" s="69"/>
      <c r="AR110" s="69"/>
      <c r="AS110" s="69"/>
      <c r="AT110" s="69"/>
      <c r="AU110" s="47" t="s">
        <v>114</v>
      </c>
      <c r="AV110" s="47"/>
      <c r="AW110" s="47"/>
      <c r="AX110" s="47"/>
      <c r="AY110" s="47"/>
      <c r="AZ110" s="44" t="s">
        <v>115</v>
      </c>
      <c r="BA110" s="44"/>
      <c r="BB110" s="44"/>
      <c r="BC110" s="44"/>
      <c r="BD110" s="44"/>
      <c r="BE110" s="69" t="s">
        <v>125</v>
      </c>
      <c r="BF110" s="69"/>
      <c r="BG110" s="69"/>
      <c r="BH110" s="69"/>
      <c r="BI110" s="69"/>
      <c r="BJ110" s="47" t="s">
        <v>106</v>
      </c>
      <c r="BK110" s="47"/>
      <c r="BL110" s="47"/>
      <c r="BM110" s="47"/>
      <c r="BN110" s="47"/>
      <c r="BO110" s="44" t="s">
        <v>107</v>
      </c>
      <c r="BP110" s="44"/>
      <c r="BQ110" s="44"/>
      <c r="BR110" s="44"/>
      <c r="BS110" s="44"/>
      <c r="BT110" s="69" t="s">
        <v>125</v>
      </c>
      <c r="BU110" s="69"/>
      <c r="BV110" s="69"/>
      <c r="BW110" s="69"/>
      <c r="BX110" s="69"/>
      <c r="CA110" t="s">
        <v>37</v>
      </c>
    </row>
    <row r="111" spans="1:79" s="4" customFormat="1" ht="15" customHeight="1" x14ac:dyDescent="0.2">
      <c r="A111" s="22">
        <v>0</v>
      </c>
      <c r="B111" s="23"/>
      <c r="C111" s="23"/>
      <c r="D111" s="24" t="s">
        <v>165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7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>
        <f t="shared" ref="AP111:AP118" si="0">IF(ISNUMBER(AF111),AF111,0)+IF(ISNUMBER(AK111),AK111,0)</f>
        <v>0</v>
      </c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>
        <f t="shared" ref="BE111:BE118" si="1">IF(ISNUMBER(AU111),AU111,0)+IF(ISNUMBER(AZ111),AZ111,0)</f>
        <v>0</v>
      </c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>
        <f t="shared" ref="BT111:BT118" si="2">IF(ISNUMBER(BJ111),BJ111,0)+IF(ISNUMBER(BO111),BO111,0)</f>
        <v>0</v>
      </c>
      <c r="BU111" s="19"/>
      <c r="BV111" s="19"/>
      <c r="BW111" s="19"/>
      <c r="BX111" s="19"/>
      <c r="CA111" s="4" t="s">
        <v>38</v>
      </c>
    </row>
    <row r="112" spans="1:79" s="6" customFormat="1" ht="57" customHeight="1" x14ac:dyDescent="0.2">
      <c r="A112" s="13">
        <v>0</v>
      </c>
      <c r="B112" s="14"/>
      <c r="C112" s="14"/>
      <c r="D112" s="20" t="s">
        <v>166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7"/>
      <c r="Q112" s="21" t="s">
        <v>167</v>
      </c>
      <c r="R112" s="21"/>
      <c r="S112" s="21"/>
      <c r="T112" s="21"/>
      <c r="U112" s="21"/>
      <c r="V112" s="20" t="s">
        <v>168</v>
      </c>
      <c r="W112" s="28"/>
      <c r="X112" s="28"/>
      <c r="Y112" s="28"/>
      <c r="Z112" s="28"/>
      <c r="AA112" s="28"/>
      <c r="AB112" s="28"/>
      <c r="AC112" s="28"/>
      <c r="AD112" s="28"/>
      <c r="AE112" s="29"/>
      <c r="AF112" s="12">
        <v>0</v>
      </c>
      <c r="AG112" s="12"/>
      <c r="AH112" s="12"/>
      <c r="AI112" s="12"/>
      <c r="AJ112" s="12"/>
      <c r="AK112" s="12">
        <v>0</v>
      </c>
      <c r="AL112" s="12"/>
      <c r="AM112" s="12"/>
      <c r="AN112" s="12"/>
      <c r="AO112" s="12"/>
      <c r="AP112" s="12">
        <f t="shared" si="0"/>
        <v>0</v>
      </c>
      <c r="AQ112" s="12"/>
      <c r="AR112" s="12"/>
      <c r="AS112" s="12"/>
      <c r="AT112" s="12"/>
      <c r="AU112" s="12">
        <v>0</v>
      </c>
      <c r="AV112" s="12"/>
      <c r="AW112" s="12"/>
      <c r="AX112" s="12"/>
      <c r="AY112" s="12"/>
      <c r="AZ112" s="12">
        <v>0</v>
      </c>
      <c r="BA112" s="12"/>
      <c r="BB112" s="12"/>
      <c r="BC112" s="12"/>
      <c r="BD112" s="12"/>
      <c r="BE112" s="12">
        <f t="shared" si="1"/>
        <v>0</v>
      </c>
      <c r="BF112" s="12"/>
      <c r="BG112" s="12"/>
      <c r="BH112" s="12"/>
      <c r="BI112" s="12"/>
      <c r="BJ112" s="12">
        <v>0</v>
      </c>
      <c r="BK112" s="12"/>
      <c r="BL112" s="12"/>
      <c r="BM112" s="12"/>
      <c r="BN112" s="12"/>
      <c r="BO112" s="12">
        <v>0</v>
      </c>
      <c r="BP112" s="12"/>
      <c r="BQ112" s="12"/>
      <c r="BR112" s="12"/>
      <c r="BS112" s="12"/>
      <c r="BT112" s="12">
        <f t="shared" si="2"/>
        <v>0</v>
      </c>
      <c r="BU112" s="12"/>
      <c r="BV112" s="12"/>
      <c r="BW112" s="12"/>
      <c r="BX112" s="12"/>
    </row>
    <row r="113" spans="1:79" s="4" customFormat="1" ht="15" customHeight="1" x14ac:dyDescent="0.2">
      <c r="A113" s="22">
        <v>0</v>
      </c>
      <c r="B113" s="23"/>
      <c r="C113" s="23"/>
      <c r="D113" s="24" t="s">
        <v>169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10"/>
      <c r="Q113" s="25"/>
      <c r="R113" s="25"/>
      <c r="S113" s="25"/>
      <c r="T113" s="25"/>
      <c r="U113" s="25"/>
      <c r="V113" s="24"/>
      <c r="W113" s="26"/>
      <c r="X113" s="26"/>
      <c r="Y113" s="26"/>
      <c r="Z113" s="26"/>
      <c r="AA113" s="26"/>
      <c r="AB113" s="26"/>
      <c r="AC113" s="26"/>
      <c r="AD113" s="26"/>
      <c r="AE113" s="27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>
        <f t="shared" si="0"/>
        <v>0</v>
      </c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>
        <f t="shared" si="1"/>
        <v>0</v>
      </c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>
        <f t="shared" si="2"/>
        <v>0</v>
      </c>
      <c r="BU113" s="19"/>
      <c r="BV113" s="19"/>
      <c r="BW113" s="19"/>
      <c r="BX113" s="19"/>
    </row>
    <row r="114" spans="1:79" s="6" customFormat="1" ht="71.25" customHeight="1" x14ac:dyDescent="0.2">
      <c r="A114" s="13">
        <v>0</v>
      </c>
      <c r="B114" s="14"/>
      <c r="C114" s="14"/>
      <c r="D114" s="20" t="s">
        <v>170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7"/>
      <c r="Q114" s="21" t="s">
        <v>167</v>
      </c>
      <c r="R114" s="21"/>
      <c r="S114" s="21"/>
      <c r="T114" s="21"/>
      <c r="U114" s="21"/>
      <c r="V114" s="20" t="s">
        <v>168</v>
      </c>
      <c r="W114" s="16"/>
      <c r="X114" s="16"/>
      <c r="Y114" s="16"/>
      <c r="Z114" s="16"/>
      <c r="AA114" s="16"/>
      <c r="AB114" s="16"/>
      <c r="AC114" s="16"/>
      <c r="AD114" s="16"/>
      <c r="AE114" s="17"/>
      <c r="AF114" s="12">
        <v>0</v>
      </c>
      <c r="AG114" s="12"/>
      <c r="AH114" s="12"/>
      <c r="AI114" s="12"/>
      <c r="AJ114" s="12"/>
      <c r="AK114" s="12">
        <v>0</v>
      </c>
      <c r="AL114" s="12"/>
      <c r="AM114" s="12"/>
      <c r="AN114" s="12"/>
      <c r="AO114" s="12"/>
      <c r="AP114" s="12">
        <f t="shared" si="0"/>
        <v>0</v>
      </c>
      <c r="AQ114" s="12"/>
      <c r="AR114" s="12"/>
      <c r="AS114" s="12"/>
      <c r="AT114" s="12"/>
      <c r="AU114" s="12">
        <v>0</v>
      </c>
      <c r="AV114" s="12"/>
      <c r="AW114" s="12"/>
      <c r="AX114" s="12"/>
      <c r="AY114" s="12"/>
      <c r="AZ114" s="12">
        <v>0</v>
      </c>
      <c r="BA114" s="12"/>
      <c r="BB114" s="12"/>
      <c r="BC114" s="12"/>
      <c r="BD114" s="12"/>
      <c r="BE114" s="12">
        <f t="shared" si="1"/>
        <v>0</v>
      </c>
      <c r="BF114" s="12"/>
      <c r="BG114" s="12"/>
      <c r="BH114" s="12"/>
      <c r="BI114" s="12"/>
      <c r="BJ114" s="12">
        <v>0</v>
      </c>
      <c r="BK114" s="12"/>
      <c r="BL114" s="12"/>
      <c r="BM114" s="12"/>
      <c r="BN114" s="12"/>
      <c r="BO114" s="12">
        <v>0</v>
      </c>
      <c r="BP114" s="12"/>
      <c r="BQ114" s="12"/>
      <c r="BR114" s="12"/>
      <c r="BS114" s="12"/>
      <c r="BT114" s="12">
        <f t="shared" si="2"/>
        <v>0</v>
      </c>
      <c r="BU114" s="12"/>
      <c r="BV114" s="12"/>
      <c r="BW114" s="12"/>
      <c r="BX114" s="12"/>
    </row>
    <row r="115" spans="1:79" s="4" customFormat="1" ht="15" customHeight="1" x14ac:dyDescent="0.2">
      <c r="A115" s="22">
        <v>0</v>
      </c>
      <c r="B115" s="23"/>
      <c r="C115" s="23"/>
      <c r="D115" s="24" t="s">
        <v>171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0"/>
      <c r="Q115" s="25"/>
      <c r="R115" s="25"/>
      <c r="S115" s="25"/>
      <c r="T115" s="25"/>
      <c r="U115" s="25"/>
      <c r="V115" s="24"/>
      <c r="W115" s="9"/>
      <c r="X115" s="9"/>
      <c r="Y115" s="9"/>
      <c r="Z115" s="9"/>
      <c r="AA115" s="9"/>
      <c r="AB115" s="9"/>
      <c r="AC115" s="9"/>
      <c r="AD115" s="9"/>
      <c r="AE115" s="10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>
        <f t="shared" si="0"/>
        <v>0</v>
      </c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>
        <f t="shared" si="1"/>
        <v>0</v>
      </c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>
        <f t="shared" si="2"/>
        <v>0</v>
      </c>
      <c r="BU115" s="19"/>
      <c r="BV115" s="19"/>
      <c r="BW115" s="19"/>
      <c r="BX115" s="19"/>
    </row>
    <row r="116" spans="1:79" s="6" customFormat="1" ht="71.25" customHeight="1" x14ac:dyDescent="0.2">
      <c r="A116" s="13">
        <v>0</v>
      </c>
      <c r="B116" s="14"/>
      <c r="C116" s="14"/>
      <c r="D116" s="20" t="s">
        <v>172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7"/>
      <c r="Q116" s="21" t="s">
        <v>173</v>
      </c>
      <c r="R116" s="21"/>
      <c r="S116" s="21"/>
      <c r="T116" s="21"/>
      <c r="U116" s="21"/>
      <c r="V116" s="20" t="s">
        <v>168</v>
      </c>
      <c r="W116" s="16"/>
      <c r="X116" s="16"/>
      <c r="Y116" s="16"/>
      <c r="Z116" s="16"/>
      <c r="AA116" s="16"/>
      <c r="AB116" s="16"/>
      <c r="AC116" s="16"/>
      <c r="AD116" s="16"/>
      <c r="AE116" s="17"/>
      <c r="AF116" s="12">
        <v>0</v>
      </c>
      <c r="AG116" s="12"/>
      <c r="AH116" s="12"/>
      <c r="AI116" s="12"/>
      <c r="AJ116" s="12"/>
      <c r="AK116" s="12">
        <v>0</v>
      </c>
      <c r="AL116" s="12"/>
      <c r="AM116" s="12"/>
      <c r="AN116" s="12"/>
      <c r="AO116" s="12"/>
      <c r="AP116" s="12">
        <f t="shared" si="0"/>
        <v>0</v>
      </c>
      <c r="AQ116" s="12"/>
      <c r="AR116" s="12"/>
      <c r="AS116" s="12"/>
      <c r="AT116" s="12"/>
      <c r="AU116" s="12">
        <v>0</v>
      </c>
      <c r="AV116" s="12"/>
      <c r="AW116" s="12"/>
      <c r="AX116" s="12"/>
      <c r="AY116" s="12"/>
      <c r="AZ116" s="12">
        <v>0</v>
      </c>
      <c r="BA116" s="12"/>
      <c r="BB116" s="12"/>
      <c r="BC116" s="12"/>
      <c r="BD116" s="12"/>
      <c r="BE116" s="12">
        <f t="shared" si="1"/>
        <v>0</v>
      </c>
      <c r="BF116" s="12"/>
      <c r="BG116" s="12"/>
      <c r="BH116" s="12"/>
      <c r="BI116" s="12"/>
      <c r="BJ116" s="12">
        <v>0</v>
      </c>
      <c r="BK116" s="12"/>
      <c r="BL116" s="12"/>
      <c r="BM116" s="12"/>
      <c r="BN116" s="12"/>
      <c r="BO116" s="12">
        <v>0</v>
      </c>
      <c r="BP116" s="12"/>
      <c r="BQ116" s="12"/>
      <c r="BR116" s="12"/>
      <c r="BS116" s="12"/>
      <c r="BT116" s="12">
        <f t="shared" si="2"/>
        <v>0</v>
      </c>
      <c r="BU116" s="12"/>
      <c r="BV116" s="12"/>
      <c r="BW116" s="12"/>
      <c r="BX116" s="12"/>
    </row>
    <row r="117" spans="1:79" s="4" customFormat="1" ht="15" customHeight="1" x14ac:dyDescent="0.2">
      <c r="A117" s="22">
        <v>0</v>
      </c>
      <c r="B117" s="23"/>
      <c r="C117" s="23"/>
      <c r="D117" s="24" t="s">
        <v>174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0"/>
      <c r="Q117" s="25"/>
      <c r="R117" s="25"/>
      <c r="S117" s="25"/>
      <c r="T117" s="25"/>
      <c r="U117" s="25"/>
      <c r="V117" s="24"/>
      <c r="W117" s="9"/>
      <c r="X117" s="9"/>
      <c r="Y117" s="9"/>
      <c r="Z117" s="9"/>
      <c r="AA117" s="9"/>
      <c r="AB117" s="9"/>
      <c r="AC117" s="9"/>
      <c r="AD117" s="9"/>
      <c r="AE117" s="10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>
        <f t="shared" si="0"/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>
        <f t="shared" si="1"/>
        <v>0</v>
      </c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>
        <f t="shared" si="2"/>
        <v>0</v>
      </c>
      <c r="BU117" s="19"/>
      <c r="BV117" s="19"/>
      <c r="BW117" s="19"/>
      <c r="BX117" s="19"/>
    </row>
    <row r="118" spans="1:79" s="6" customFormat="1" ht="85.5" customHeight="1" x14ac:dyDescent="0.2">
      <c r="A118" s="13">
        <v>0</v>
      </c>
      <c r="B118" s="14"/>
      <c r="C118" s="14"/>
      <c r="D118" s="20" t="s">
        <v>175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7"/>
      <c r="Q118" s="21" t="s">
        <v>176</v>
      </c>
      <c r="R118" s="21"/>
      <c r="S118" s="21"/>
      <c r="T118" s="21"/>
      <c r="U118" s="21"/>
      <c r="V118" s="20" t="s">
        <v>168</v>
      </c>
      <c r="W118" s="16"/>
      <c r="X118" s="16"/>
      <c r="Y118" s="16"/>
      <c r="Z118" s="16"/>
      <c r="AA118" s="16"/>
      <c r="AB118" s="16"/>
      <c r="AC118" s="16"/>
      <c r="AD118" s="16"/>
      <c r="AE118" s="17"/>
      <c r="AF118" s="12">
        <v>0</v>
      </c>
      <c r="AG118" s="12"/>
      <c r="AH118" s="12"/>
      <c r="AI118" s="12"/>
      <c r="AJ118" s="12"/>
      <c r="AK118" s="12">
        <v>0</v>
      </c>
      <c r="AL118" s="12"/>
      <c r="AM118" s="12"/>
      <c r="AN118" s="12"/>
      <c r="AO118" s="12"/>
      <c r="AP118" s="12">
        <f t="shared" si="0"/>
        <v>0</v>
      </c>
      <c r="AQ118" s="12"/>
      <c r="AR118" s="12"/>
      <c r="AS118" s="12"/>
      <c r="AT118" s="12"/>
      <c r="AU118" s="12">
        <v>0</v>
      </c>
      <c r="AV118" s="12"/>
      <c r="AW118" s="12"/>
      <c r="AX118" s="12"/>
      <c r="AY118" s="12"/>
      <c r="AZ118" s="12">
        <v>0</v>
      </c>
      <c r="BA118" s="12"/>
      <c r="BB118" s="12"/>
      <c r="BC118" s="12"/>
      <c r="BD118" s="12"/>
      <c r="BE118" s="12">
        <f t="shared" si="1"/>
        <v>0</v>
      </c>
      <c r="BF118" s="12"/>
      <c r="BG118" s="12"/>
      <c r="BH118" s="12"/>
      <c r="BI118" s="12"/>
      <c r="BJ118" s="12">
        <v>0</v>
      </c>
      <c r="BK118" s="12"/>
      <c r="BL118" s="12"/>
      <c r="BM118" s="12"/>
      <c r="BN118" s="12"/>
      <c r="BO118" s="12">
        <v>0</v>
      </c>
      <c r="BP118" s="12"/>
      <c r="BQ118" s="12"/>
      <c r="BR118" s="12"/>
      <c r="BS118" s="12"/>
      <c r="BT118" s="12">
        <f t="shared" si="2"/>
        <v>0</v>
      </c>
      <c r="BU118" s="12"/>
      <c r="BV118" s="12"/>
      <c r="BW118" s="12"/>
      <c r="BX118" s="12"/>
    </row>
    <row r="120" spans="1:79" ht="14.25" customHeight="1" x14ac:dyDescent="0.2">
      <c r="A120" s="37" t="s">
        <v>223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</row>
    <row r="122" spans="1:79" ht="23.1" customHeight="1" x14ac:dyDescent="0.2">
      <c r="A122" s="63" t="s">
        <v>6</v>
      </c>
      <c r="B122" s="64"/>
      <c r="C122" s="64"/>
      <c r="D122" s="21" t="s">
        <v>9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 t="s">
        <v>8</v>
      </c>
      <c r="R122" s="21"/>
      <c r="S122" s="21"/>
      <c r="T122" s="21"/>
      <c r="U122" s="21"/>
      <c r="V122" s="21" t="s">
        <v>7</v>
      </c>
      <c r="W122" s="21"/>
      <c r="X122" s="21"/>
      <c r="Y122" s="21"/>
      <c r="Z122" s="21"/>
      <c r="AA122" s="21"/>
      <c r="AB122" s="21"/>
      <c r="AC122" s="21"/>
      <c r="AD122" s="21"/>
      <c r="AE122" s="21"/>
      <c r="AF122" s="60" t="s">
        <v>214</v>
      </c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2"/>
      <c r="AU122" s="60" t="s">
        <v>219</v>
      </c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2"/>
    </row>
    <row r="123" spans="1:79" ht="28.5" customHeight="1" x14ac:dyDescent="0.2">
      <c r="A123" s="66"/>
      <c r="B123" s="67"/>
      <c r="C123" s="6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 t="s">
        <v>4</v>
      </c>
      <c r="AG123" s="21"/>
      <c r="AH123" s="21"/>
      <c r="AI123" s="21"/>
      <c r="AJ123" s="21"/>
      <c r="AK123" s="21" t="s">
        <v>3</v>
      </c>
      <c r="AL123" s="21"/>
      <c r="AM123" s="21"/>
      <c r="AN123" s="21"/>
      <c r="AO123" s="21"/>
      <c r="AP123" s="21" t="s">
        <v>126</v>
      </c>
      <c r="AQ123" s="21"/>
      <c r="AR123" s="21"/>
      <c r="AS123" s="21"/>
      <c r="AT123" s="21"/>
      <c r="AU123" s="21" t="s">
        <v>4</v>
      </c>
      <c r="AV123" s="21"/>
      <c r="AW123" s="21"/>
      <c r="AX123" s="21"/>
      <c r="AY123" s="21"/>
      <c r="AZ123" s="21" t="s">
        <v>3</v>
      </c>
      <c r="BA123" s="21"/>
      <c r="BB123" s="21"/>
      <c r="BC123" s="21"/>
      <c r="BD123" s="21"/>
      <c r="BE123" s="21" t="s">
        <v>90</v>
      </c>
      <c r="BF123" s="21"/>
      <c r="BG123" s="21"/>
      <c r="BH123" s="21"/>
      <c r="BI123" s="21"/>
    </row>
    <row r="124" spans="1:79" ht="15" customHeight="1" x14ac:dyDescent="0.2">
      <c r="A124" s="60">
        <v>1</v>
      </c>
      <c r="B124" s="61"/>
      <c r="C124" s="61"/>
      <c r="D124" s="21">
        <v>2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>
        <v>3</v>
      </c>
      <c r="R124" s="21"/>
      <c r="S124" s="21"/>
      <c r="T124" s="21"/>
      <c r="U124" s="21"/>
      <c r="V124" s="21">
        <v>4</v>
      </c>
      <c r="W124" s="21"/>
      <c r="X124" s="21"/>
      <c r="Y124" s="21"/>
      <c r="Z124" s="21"/>
      <c r="AA124" s="21"/>
      <c r="AB124" s="21"/>
      <c r="AC124" s="21"/>
      <c r="AD124" s="21"/>
      <c r="AE124" s="21"/>
      <c r="AF124" s="21">
        <v>5</v>
      </c>
      <c r="AG124" s="21"/>
      <c r="AH124" s="21"/>
      <c r="AI124" s="21"/>
      <c r="AJ124" s="21"/>
      <c r="AK124" s="21">
        <v>6</v>
      </c>
      <c r="AL124" s="21"/>
      <c r="AM124" s="21"/>
      <c r="AN124" s="21"/>
      <c r="AO124" s="21"/>
      <c r="AP124" s="21">
        <v>7</v>
      </c>
      <c r="AQ124" s="21"/>
      <c r="AR124" s="21"/>
      <c r="AS124" s="21"/>
      <c r="AT124" s="21"/>
      <c r="AU124" s="21">
        <v>8</v>
      </c>
      <c r="AV124" s="21"/>
      <c r="AW124" s="21"/>
      <c r="AX124" s="21"/>
      <c r="AY124" s="21"/>
      <c r="AZ124" s="21">
        <v>9</v>
      </c>
      <c r="BA124" s="21"/>
      <c r="BB124" s="21"/>
      <c r="BC124" s="21"/>
      <c r="BD124" s="21"/>
      <c r="BE124" s="21">
        <v>10</v>
      </c>
      <c r="BF124" s="21"/>
      <c r="BG124" s="21"/>
      <c r="BH124" s="21"/>
      <c r="BI124" s="21"/>
    </row>
    <row r="125" spans="1:79" ht="15.75" hidden="1" customHeight="1" x14ac:dyDescent="0.2">
      <c r="A125" s="57" t="s">
        <v>159</v>
      </c>
      <c r="B125" s="58"/>
      <c r="C125" s="58"/>
      <c r="D125" s="21" t="s">
        <v>57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 t="s">
        <v>70</v>
      </c>
      <c r="R125" s="21"/>
      <c r="S125" s="21"/>
      <c r="T125" s="21"/>
      <c r="U125" s="21"/>
      <c r="V125" s="21" t="s">
        <v>71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47" t="s">
        <v>108</v>
      </c>
      <c r="AG125" s="47"/>
      <c r="AH125" s="47"/>
      <c r="AI125" s="47"/>
      <c r="AJ125" s="47"/>
      <c r="AK125" s="44" t="s">
        <v>109</v>
      </c>
      <c r="AL125" s="44"/>
      <c r="AM125" s="44"/>
      <c r="AN125" s="44"/>
      <c r="AO125" s="44"/>
      <c r="AP125" s="69" t="s">
        <v>125</v>
      </c>
      <c r="AQ125" s="69"/>
      <c r="AR125" s="69"/>
      <c r="AS125" s="69"/>
      <c r="AT125" s="69"/>
      <c r="AU125" s="47" t="s">
        <v>110</v>
      </c>
      <c r="AV125" s="47"/>
      <c r="AW125" s="47"/>
      <c r="AX125" s="47"/>
      <c r="AY125" s="47"/>
      <c r="AZ125" s="44" t="s">
        <v>111</v>
      </c>
      <c r="BA125" s="44"/>
      <c r="BB125" s="44"/>
      <c r="BC125" s="44"/>
      <c r="BD125" s="44"/>
      <c r="BE125" s="69" t="s">
        <v>125</v>
      </c>
      <c r="BF125" s="69"/>
      <c r="BG125" s="69"/>
      <c r="BH125" s="69"/>
      <c r="BI125" s="69"/>
      <c r="CA125" t="s">
        <v>39</v>
      </c>
    </row>
    <row r="126" spans="1:79" s="4" customFormat="1" ht="15" customHeight="1" x14ac:dyDescent="0.2">
      <c r="A126" s="22">
        <v>0</v>
      </c>
      <c r="B126" s="23"/>
      <c r="C126" s="23"/>
      <c r="D126" s="24" t="s">
        <v>165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7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>
        <f t="shared" ref="AP126:AP133" si="3">IF(ISNUMBER(AF126),AF126,0)+IF(ISNUMBER(AK126),AK126,0)</f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>
        <f t="shared" ref="BE126:BE133" si="4">IF(ISNUMBER(AU126),AU126,0)+IF(ISNUMBER(AZ126),AZ126,0)</f>
        <v>0</v>
      </c>
      <c r="BF126" s="19"/>
      <c r="BG126" s="19"/>
      <c r="BH126" s="19"/>
      <c r="BI126" s="19"/>
      <c r="CA126" s="4" t="s">
        <v>40</v>
      </c>
    </row>
    <row r="127" spans="1:79" s="6" customFormat="1" ht="57" customHeight="1" x14ac:dyDescent="0.2">
      <c r="A127" s="13">
        <v>0</v>
      </c>
      <c r="B127" s="14"/>
      <c r="C127" s="14"/>
      <c r="D127" s="20" t="s">
        <v>166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7"/>
      <c r="Q127" s="21" t="s">
        <v>167</v>
      </c>
      <c r="R127" s="21"/>
      <c r="S127" s="21"/>
      <c r="T127" s="21"/>
      <c r="U127" s="21"/>
      <c r="V127" s="20" t="s">
        <v>168</v>
      </c>
      <c r="W127" s="28"/>
      <c r="X127" s="28"/>
      <c r="Y127" s="28"/>
      <c r="Z127" s="28"/>
      <c r="AA127" s="28"/>
      <c r="AB127" s="28"/>
      <c r="AC127" s="28"/>
      <c r="AD127" s="28"/>
      <c r="AE127" s="29"/>
      <c r="AF127" s="12">
        <v>0</v>
      </c>
      <c r="AG127" s="12"/>
      <c r="AH127" s="12"/>
      <c r="AI127" s="12"/>
      <c r="AJ127" s="12"/>
      <c r="AK127" s="12">
        <v>0</v>
      </c>
      <c r="AL127" s="12"/>
      <c r="AM127" s="12"/>
      <c r="AN127" s="12"/>
      <c r="AO127" s="12"/>
      <c r="AP127" s="12">
        <f t="shared" si="3"/>
        <v>0</v>
      </c>
      <c r="AQ127" s="12"/>
      <c r="AR127" s="12"/>
      <c r="AS127" s="12"/>
      <c r="AT127" s="12"/>
      <c r="AU127" s="12">
        <v>0</v>
      </c>
      <c r="AV127" s="12"/>
      <c r="AW127" s="12"/>
      <c r="AX127" s="12"/>
      <c r="AY127" s="12"/>
      <c r="AZ127" s="12">
        <v>0</v>
      </c>
      <c r="BA127" s="12"/>
      <c r="BB127" s="12"/>
      <c r="BC127" s="12"/>
      <c r="BD127" s="12"/>
      <c r="BE127" s="12">
        <f t="shared" si="4"/>
        <v>0</v>
      </c>
      <c r="BF127" s="12"/>
      <c r="BG127" s="12"/>
      <c r="BH127" s="12"/>
      <c r="BI127" s="12"/>
    </row>
    <row r="128" spans="1:79" s="4" customFormat="1" ht="15" customHeight="1" x14ac:dyDescent="0.2">
      <c r="A128" s="22">
        <v>0</v>
      </c>
      <c r="B128" s="23"/>
      <c r="C128" s="23"/>
      <c r="D128" s="24" t="s">
        <v>169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0"/>
      <c r="Q128" s="25"/>
      <c r="R128" s="25"/>
      <c r="S128" s="25"/>
      <c r="T128" s="25"/>
      <c r="U128" s="25"/>
      <c r="V128" s="24"/>
      <c r="W128" s="26"/>
      <c r="X128" s="26"/>
      <c r="Y128" s="26"/>
      <c r="Z128" s="26"/>
      <c r="AA128" s="26"/>
      <c r="AB128" s="26"/>
      <c r="AC128" s="26"/>
      <c r="AD128" s="26"/>
      <c r="AE128" s="27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>
        <f t="shared" si="3"/>
        <v>0</v>
      </c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>
        <f t="shared" si="4"/>
        <v>0</v>
      </c>
      <c r="BF128" s="19"/>
      <c r="BG128" s="19"/>
      <c r="BH128" s="19"/>
      <c r="BI128" s="19"/>
    </row>
    <row r="129" spans="1:79" s="6" customFormat="1" ht="71.25" customHeight="1" x14ac:dyDescent="0.2">
      <c r="A129" s="13">
        <v>0</v>
      </c>
      <c r="B129" s="14"/>
      <c r="C129" s="14"/>
      <c r="D129" s="20" t="s">
        <v>170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7"/>
      <c r="Q129" s="21" t="s">
        <v>167</v>
      </c>
      <c r="R129" s="21"/>
      <c r="S129" s="21"/>
      <c r="T129" s="21"/>
      <c r="U129" s="21"/>
      <c r="V129" s="20" t="s">
        <v>168</v>
      </c>
      <c r="W129" s="16"/>
      <c r="X129" s="16"/>
      <c r="Y129" s="16"/>
      <c r="Z129" s="16"/>
      <c r="AA129" s="16"/>
      <c r="AB129" s="16"/>
      <c r="AC129" s="16"/>
      <c r="AD129" s="16"/>
      <c r="AE129" s="17"/>
      <c r="AF129" s="12">
        <v>0</v>
      </c>
      <c r="AG129" s="12"/>
      <c r="AH129" s="12"/>
      <c r="AI129" s="12"/>
      <c r="AJ129" s="12"/>
      <c r="AK129" s="12">
        <v>0</v>
      </c>
      <c r="AL129" s="12"/>
      <c r="AM129" s="12"/>
      <c r="AN129" s="12"/>
      <c r="AO129" s="12"/>
      <c r="AP129" s="12">
        <f t="shared" si="3"/>
        <v>0</v>
      </c>
      <c r="AQ129" s="12"/>
      <c r="AR129" s="12"/>
      <c r="AS129" s="12"/>
      <c r="AT129" s="12"/>
      <c r="AU129" s="12">
        <v>0</v>
      </c>
      <c r="AV129" s="12"/>
      <c r="AW129" s="12"/>
      <c r="AX129" s="12"/>
      <c r="AY129" s="12"/>
      <c r="AZ129" s="12">
        <v>0</v>
      </c>
      <c r="BA129" s="12"/>
      <c r="BB129" s="12"/>
      <c r="BC129" s="12"/>
      <c r="BD129" s="12"/>
      <c r="BE129" s="12">
        <f t="shared" si="4"/>
        <v>0</v>
      </c>
      <c r="BF129" s="12"/>
      <c r="BG129" s="12"/>
      <c r="BH129" s="12"/>
      <c r="BI129" s="12"/>
    </row>
    <row r="130" spans="1:79" s="4" customFormat="1" ht="15" customHeight="1" x14ac:dyDescent="0.2">
      <c r="A130" s="22">
        <v>0</v>
      </c>
      <c r="B130" s="23"/>
      <c r="C130" s="23"/>
      <c r="D130" s="24" t="s">
        <v>171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10"/>
      <c r="Q130" s="25"/>
      <c r="R130" s="25"/>
      <c r="S130" s="25"/>
      <c r="T130" s="25"/>
      <c r="U130" s="25"/>
      <c r="V130" s="24"/>
      <c r="W130" s="9"/>
      <c r="X130" s="9"/>
      <c r="Y130" s="9"/>
      <c r="Z130" s="9"/>
      <c r="AA130" s="9"/>
      <c r="AB130" s="9"/>
      <c r="AC130" s="9"/>
      <c r="AD130" s="9"/>
      <c r="AE130" s="10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>
        <f t="shared" si="3"/>
        <v>0</v>
      </c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>
        <f t="shared" si="4"/>
        <v>0</v>
      </c>
      <c r="BF130" s="19"/>
      <c r="BG130" s="19"/>
      <c r="BH130" s="19"/>
      <c r="BI130" s="19"/>
    </row>
    <row r="131" spans="1:79" s="6" customFormat="1" ht="71.25" customHeight="1" x14ac:dyDescent="0.2">
      <c r="A131" s="13">
        <v>0</v>
      </c>
      <c r="B131" s="14"/>
      <c r="C131" s="14"/>
      <c r="D131" s="20" t="s">
        <v>172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7"/>
      <c r="Q131" s="21" t="s">
        <v>173</v>
      </c>
      <c r="R131" s="21"/>
      <c r="S131" s="21"/>
      <c r="T131" s="21"/>
      <c r="U131" s="21"/>
      <c r="V131" s="20" t="s">
        <v>168</v>
      </c>
      <c r="W131" s="16"/>
      <c r="X131" s="16"/>
      <c r="Y131" s="16"/>
      <c r="Z131" s="16"/>
      <c r="AA131" s="16"/>
      <c r="AB131" s="16"/>
      <c r="AC131" s="16"/>
      <c r="AD131" s="16"/>
      <c r="AE131" s="17"/>
      <c r="AF131" s="12">
        <v>0</v>
      </c>
      <c r="AG131" s="12"/>
      <c r="AH131" s="12"/>
      <c r="AI131" s="12"/>
      <c r="AJ131" s="12"/>
      <c r="AK131" s="12">
        <v>0</v>
      </c>
      <c r="AL131" s="12"/>
      <c r="AM131" s="12"/>
      <c r="AN131" s="12"/>
      <c r="AO131" s="12"/>
      <c r="AP131" s="12">
        <f t="shared" si="3"/>
        <v>0</v>
      </c>
      <c r="AQ131" s="12"/>
      <c r="AR131" s="12"/>
      <c r="AS131" s="12"/>
      <c r="AT131" s="12"/>
      <c r="AU131" s="12">
        <v>0</v>
      </c>
      <c r="AV131" s="12"/>
      <c r="AW131" s="12"/>
      <c r="AX131" s="12"/>
      <c r="AY131" s="12"/>
      <c r="AZ131" s="12">
        <v>0</v>
      </c>
      <c r="BA131" s="12"/>
      <c r="BB131" s="12"/>
      <c r="BC131" s="12"/>
      <c r="BD131" s="12"/>
      <c r="BE131" s="12">
        <f t="shared" si="4"/>
        <v>0</v>
      </c>
      <c r="BF131" s="12"/>
      <c r="BG131" s="12"/>
      <c r="BH131" s="12"/>
      <c r="BI131" s="12"/>
    </row>
    <row r="132" spans="1:79" s="4" customFormat="1" ht="15" customHeight="1" x14ac:dyDescent="0.2">
      <c r="A132" s="22">
        <v>0</v>
      </c>
      <c r="B132" s="23"/>
      <c r="C132" s="23"/>
      <c r="D132" s="24" t="s">
        <v>174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0"/>
      <c r="Q132" s="25"/>
      <c r="R132" s="25"/>
      <c r="S132" s="25"/>
      <c r="T132" s="25"/>
      <c r="U132" s="25"/>
      <c r="V132" s="24"/>
      <c r="W132" s="9"/>
      <c r="X132" s="9"/>
      <c r="Y132" s="9"/>
      <c r="Z132" s="9"/>
      <c r="AA132" s="9"/>
      <c r="AB132" s="9"/>
      <c r="AC132" s="9"/>
      <c r="AD132" s="9"/>
      <c r="AE132" s="10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>
        <f t="shared" si="3"/>
        <v>0</v>
      </c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>
        <f t="shared" si="4"/>
        <v>0</v>
      </c>
      <c r="BF132" s="19"/>
      <c r="BG132" s="19"/>
      <c r="BH132" s="19"/>
      <c r="BI132" s="19"/>
    </row>
    <row r="133" spans="1:79" s="6" customFormat="1" ht="85.5" customHeight="1" x14ac:dyDescent="0.2">
      <c r="A133" s="13">
        <v>0</v>
      </c>
      <c r="B133" s="14"/>
      <c r="C133" s="14"/>
      <c r="D133" s="20" t="s">
        <v>175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7"/>
      <c r="Q133" s="21" t="s">
        <v>176</v>
      </c>
      <c r="R133" s="21"/>
      <c r="S133" s="21"/>
      <c r="T133" s="21"/>
      <c r="U133" s="21"/>
      <c r="V133" s="20" t="s">
        <v>168</v>
      </c>
      <c r="W133" s="16"/>
      <c r="X133" s="16"/>
      <c r="Y133" s="16"/>
      <c r="Z133" s="16"/>
      <c r="AA133" s="16"/>
      <c r="AB133" s="16"/>
      <c r="AC133" s="16"/>
      <c r="AD133" s="16"/>
      <c r="AE133" s="17"/>
      <c r="AF133" s="12">
        <v>0</v>
      </c>
      <c r="AG133" s="12"/>
      <c r="AH133" s="12"/>
      <c r="AI133" s="12"/>
      <c r="AJ133" s="12"/>
      <c r="AK133" s="12">
        <v>0</v>
      </c>
      <c r="AL133" s="12"/>
      <c r="AM133" s="12"/>
      <c r="AN133" s="12"/>
      <c r="AO133" s="12"/>
      <c r="AP133" s="12">
        <f t="shared" si="3"/>
        <v>0</v>
      </c>
      <c r="AQ133" s="12"/>
      <c r="AR133" s="12"/>
      <c r="AS133" s="12"/>
      <c r="AT133" s="12"/>
      <c r="AU133" s="12">
        <v>0</v>
      </c>
      <c r="AV133" s="12"/>
      <c r="AW133" s="12"/>
      <c r="AX133" s="12"/>
      <c r="AY133" s="12"/>
      <c r="AZ133" s="12">
        <v>0</v>
      </c>
      <c r="BA133" s="12"/>
      <c r="BB133" s="12"/>
      <c r="BC133" s="12"/>
      <c r="BD133" s="12"/>
      <c r="BE133" s="12">
        <f t="shared" si="4"/>
        <v>0</v>
      </c>
      <c r="BF133" s="12"/>
      <c r="BG133" s="12"/>
      <c r="BH133" s="12"/>
      <c r="BI133" s="12"/>
    </row>
    <row r="135" spans="1:79" ht="14.25" customHeight="1" x14ac:dyDescent="0.2">
      <c r="A135" s="37" t="s">
        <v>127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</row>
    <row r="136" spans="1:79" ht="15" customHeight="1" x14ac:dyDescent="0.2">
      <c r="A136" s="48" t="s">
        <v>192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</row>
    <row r="138" spans="1:79" ht="12.95" customHeight="1" x14ac:dyDescent="0.2">
      <c r="A138" s="63" t="s">
        <v>19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5"/>
      <c r="U138" s="21" t="s">
        <v>193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 t="s">
        <v>196</v>
      </c>
      <c r="AF138" s="21"/>
      <c r="AG138" s="21"/>
      <c r="AH138" s="21"/>
      <c r="AI138" s="21"/>
      <c r="AJ138" s="21"/>
      <c r="AK138" s="21"/>
      <c r="AL138" s="21"/>
      <c r="AM138" s="21"/>
      <c r="AN138" s="21"/>
      <c r="AO138" s="21" t="s">
        <v>203</v>
      </c>
      <c r="AP138" s="21"/>
      <c r="AQ138" s="21"/>
      <c r="AR138" s="21"/>
      <c r="AS138" s="21"/>
      <c r="AT138" s="21"/>
      <c r="AU138" s="21"/>
      <c r="AV138" s="21"/>
      <c r="AW138" s="21"/>
      <c r="AX138" s="21"/>
      <c r="AY138" s="21" t="s">
        <v>214</v>
      </c>
      <c r="AZ138" s="21"/>
      <c r="BA138" s="21"/>
      <c r="BB138" s="21"/>
      <c r="BC138" s="21"/>
      <c r="BD138" s="21"/>
      <c r="BE138" s="21"/>
      <c r="BF138" s="21"/>
      <c r="BG138" s="21"/>
      <c r="BH138" s="21"/>
      <c r="BI138" s="21" t="s">
        <v>219</v>
      </c>
      <c r="BJ138" s="21"/>
      <c r="BK138" s="21"/>
      <c r="BL138" s="21"/>
      <c r="BM138" s="21"/>
      <c r="BN138" s="21"/>
      <c r="BO138" s="21"/>
      <c r="BP138" s="21"/>
      <c r="BQ138" s="21"/>
      <c r="BR138" s="21"/>
    </row>
    <row r="139" spans="1:79" ht="30" customHeight="1" x14ac:dyDescent="0.2">
      <c r="A139" s="66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8"/>
      <c r="U139" s="21" t="s">
        <v>4</v>
      </c>
      <c r="V139" s="21"/>
      <c r="W139" s="21"/>
      <c r="X139" s="21"/>
      <c r="Y139" s="21"/>
      <c r="Z139" s="21" t="s">
        <v>3</v>
      </c>
      <c r="AA139" s="21"/>
      <c r="AB139" s="21"/>
      <c r="AC139" s="21"/>
      <c r="AD139" s="21"/>
      <c r="AE139" s="21" t="s">
        <v>4</v>
      </c>
      <c r="AF139" s="21"/>
      <c r="AG139" s="21"/>
      <c r="AH139" s="21"/>
      <c r="AI139" s="21"/>
      <c r="AJ139" s="21" t="s">
        <v>3</v>
      </c>
      <c r="AK139" s="21"/>
      <c r="AL139" s="21"/>
      <c r="AM139" s="21"/>
      <c r="AN139" s="21"/>
      <c r="AO139" s="21" t="s">
        <v>4</v>
      </c>
      <c r="AP139" s="21"/>
      <c r="AQ139" s="21"/>
      <c r="AR139" s="21"/>
      <c r="AS139" s="21"/>
      <c r="AT139" s="21" t="s">
        <v>3</v>
      </c>
      <c r="AU139" s="21"/>
      <c r="AV139" s="21"/>
      <c r="AW139" s="21"/>
      <c r="AX139" s="21"/>
      <c r="AY139" s="21" t="s">
        <v>4</v>
      </c>
      <c r="AZ139" s="21"/>
      <c r="BA139" s="21"/>
      <c r="BB139" s="21"/>
      <c r="BC139" s="21"/>
      <c r="BD139" s="21" t="s">
        <v>3</v>
      </c>
      <c r="BE139" s="21"/>
      <c r="BF139" s="21"/>
      <c r="BG139" s="21"/>
      <c r="BH139" s="21"/>
      <c r="BI139" s="21" t="s">
        <v>4</v>
      </c>
      <c r="BJ139" s="21"/>
      <c r="BK139" s="21"/>
      <c r="BL139" s="21"/>
      <c r="BM139" s="21"/>
      <c r="BN139" s="21" t="s">
        <v>3</v>
      </c>
      <c r="BO139" s="21"/>
      <c r="BP139" s="21"/>
      <c r="BQ139" s="21"/>
      <c r="BR139" s="21"/>
    </row>
    <row r="140" spans="1:79" ht="15" customHeight="1" x14ac:dyDescent="0.2">
      <c r="A140" s="60">
        <v>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2"/>
      <c r="U140" s="21">
        <v>2</v>
      </c>
      <c r="V140" s="21"/>
      <c r="W140" s="21"/>
      <c r="X140" s="21"/>
      <c r="Y140" s="21"/>
      <c r="Z140" s="21">
        <v>3</v>
      </c>
      <c r="AA140" s="21"/>
      <c r="AB140" s="21"/>
      <c r="AC140" s="21"/>
      <c r="AD140" s="21"/>
      <c r="AE140" s="21">
        <v>4</v>
      </c>
      <c r="AF140" s="21"/>
      <c r="AG140" s="21"/>
      <c r="AH140" s="21"/>
      <c r="AI140" s="21"/>
      <c r="AJ140" s="21">
        <v>5</v>
      </c>
      <c r="AK140" s="21"/>
      <c r="AL140" s="21"/>
      <c r="AM140" s="21"/>
      <c r="AN140" s="21"/>
      <c r="AO140" s="21">
        <v>6</v>
      </c>
      <c r="AP140" s="21"/>
      <c r="AQ140" s="21"/>
      <c r="AR140" s="21"/>
      <c r="AS140" s="21"/>
      <c r="AT140" s="21">
        <v>7</v>
      </c>
      <c r="AU140" s="21"/>
      <c r="AV140" s="21"/>
      <c r="AW140" s="21"/>
      <c r="AX140" s="21"/>
      <c r="AY140" s="21">
        <v>8</v>
      </c>
      <c r="AZ140" s="21"/>
      <c r="BA140" s="21"/>
      <c r="BB140" s="21"/>
      <c r="BC140" s="21"/>
      <c r="BD140" s="21">
        <v>9</v>
      </c>
      <c r="BE140" s="21"/>
      <c r="BF140" s="21"/>
      <c r="BG140" s="21"/>
      <c r="BH140" s="21"/>
      <c r="BI140" s="21">
        <v>10</v>
      </c>
      <c r="BJ140" s="21"/>
      <c r="BK140" s="21"/>
      <c r="BL140" s="21"/>
      <c r="BM140" s="21"/>
      <c r="BN140" s="21">
        <v>11</v>
      </c>
      <c r="BO140" s="21"/>
      <c r="BP140" s="21"/>
      <c r="BQ140" s="21"/>
      <c r="BR140" s="21"/>
    </row>
    <row r="141" spans="1:79" s="1" customFormat="1" ht="15.75" hidden="1" customHeight="1" x14ac:dyDescent="0.2">
      <c r="A141" s="57" t="s">
        <v>57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47" t="s">
        <v>65</v>
      </c>
      <c r="V141" s="47"/>
      <c r="W141" s="47"/>
      <c r="X141" s="47"/>
      <c r="Y141" s="47"/>
      <c r="Z141" s="44" t="s">
        <v>66</v>
      </c>
      <c r="AA141" s="44"/>
      <c r="AB141" s="44"/>
      <c r="AC141" s="44"/>
      <c r="AD141" s="44"/>
      <c r="AE141" s="47" t="s">
        <v>67</v>
      </c>
      <c r="AF141" s="47"/>
      <c r="AG141" s="47"/>
      <c r="AH141" s="47"/>
      <c r="AI141" s="47"/>
      <c r="AJ141" s="44" t="s">
        <v>68</v>
      </c>
      <c r="AK141" s="44"/>
      <c r="AL141" s="44"/>
      <c r="AM141" s="44"/>
      <c r="AN141" s="44"/>
      <c r="AO141" s="47" t="s">
        <v>58</v>
      </c>
      <c r="AP141" s="47"/>
      <c r="AQ141" s="47"/>
      <c r="AR141" s="47"/>
      <c r="AS141" s="47"/>
      <c r="AT141" s="44" t="s">
        <v>59</v>
      </c>
      <c r="AU141" s="44"/>
      <c r="AV141" s="44"/>
      <c r="AW141" s="44"/>
      <c r="AX141" s="44"/>
      <c r="AY141" s="47" t="s">
        <v>60</v>
      </c>
      <c r="AZ141" s="47"/>
      <c r="BA141" s="47"/>
      <c r="BB141" s="47"/>
      <c r="BC141" s="47"/>
      <c r="BD141" s="44" t="s">
        <v>61</v>
      </c>
      <c r="BE141" s="44"/>
      <c r="BF141" s="44"/>
      <c r="BG141" s="44"/>
      <c r="BH141" s="44"/>
      <c r="BI141" s="47" t="s">
        <v>62</v>
      </c>
      <c r="BJ141" s="47"/>
      <c r="BK141" s="47"/>
      <c r="BL141" s="47"/>
      <c r="BM141" s="47"/>
      <c r="BN141" s="44" t="s">
        <v>63</v>
      </c>
      <c r="BO141" s="44"/>
      <c r="BP141" s="44"/>
      <c r="BQ141" s="44"/>
      <c r="BR141" s="44"/>
      <c r="CA141" t="s">
        <v>41</v>
      </c>
    </row>
    <row r="142" spans="1:79" s="4" customFormat="1" ht="12.75" customHeight="1" x14ac:dyDescent="0.2">
      <c r="A142" s="8" t="s">
        <v>151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0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CA142" s="4" t="s">
        <v>42</v>
      </c>
    </row>
    <row r="143" spans="1:79" s="6" customFormat="1" ht="38.25" customHeight="1" x14ac:dyDescent="0.2">
      <c r="A143" s="15" t="s">
        <v>177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7"/>
      <c r="U143" s="18" t="s">
        <v>178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 t="s">
        <v>178</v>
      </c>
      <c r="AF143" s="18"/>
      <c r="AG143" s="18"/>
      <c r="AH143" s="18"/>
      <c r="AI143" s="18"/>
      <c r="AJ143" s="18"/>
      <c r="AK143" s="18"/>
      <c r="AL143" s="18"/>
      <c r="AM143" s="18"/>
      <c r="AN143" s="18"/>
      <c r="AO143" s="18" t="s">
        <v>178</v>
      </c>
      <c r="AP143" s="18"/>
      <c r="AQ143" s="18"/>
      <c r="AR143" s="18"/>
      <c r="AS143" s="18"/>
      <c r="AT143" s="18"/>
      <c r="AU143" s="18"/>
      <c r="AV143" s="18"/>
      <c r="AW143" s="18"/>
      <c r="AX143" s="18"/>
      <c r="AY143" s="18" t="s">
        <v>178</v>
      </c>
      <c r="AZ143" s="18"/>
      <c r="BA143" s="18"/>
      <c r="BB143" s="18"/>
      <c r="BC143" s="18"/>
      <c r="BD143" s="18"/>
      <c r="BE143" s="18"/>
      <c r="BF143" s="18"/>
      <c r="BG143" s="18"/>
      <c r="BH143" s="18"/>
      <c r="BI143" s="18" t="s">
        <v>178</v>
      </c>
      <c r="BJ143" s="18"/>
      <c r="BK143" s="18"/>
      <c r="BL143" s="18"/>
      <c r="BM143" s="18"/>
      <c r="BN143" s="18"/>
      <c r="BO143" s="18"/>
      <c r="BP143" s="18"/>
      <c r="BQ143" s="18"/>
      <c r="BR143" s="18"/>
    </row>
    <row r="145" spans="1:79" ht="14.25" customHeight="1" x14ac:dyDescent="0.2">
      <c r="A145" s="37" t="s">
        <v>128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</row>
    <row r="148" spans="1:79" ht="15" customHeight="1" x14ac:dyDescent="0.2">
      <c r="A148" s="63" t="s">
        <v>6</v>
      </c>
      <c r="B148" s="64"/>
      <c r="C148" s="64"/>
      <c r="D148" s="63" t="s">
        <v>10</v>
      </c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5"/>
      <c r="W148" s="21" t="s">
        <v>193</v>
      </c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 t="s">
        <v>197</v>
      </c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 t="s">
        <v>208</v>
      </c>
      <c r="AV148" s="21"/>
      <c r="AW148" s="21"/>
      <c r="AX148" s="21"/>
      <c r="AY148" s="21"/>
      <c r="AZ148" s="21"/>
      <c r="BA148" s="21" t="s">
        <v>215</v>
      </c>
      <c r="BB148" s="21"/>
      <c r="BC148" s="21"/>
      <c r="BD148" s="21"/>
      <c r="BE148" s="21"/>
      <c r="BF148" s="21"/>
      <c r="BG148" s="21" t="s">
        <v>224</v>
      </c>
      <c r="BH148" s="21"/>
      <c r="BI148" s="21"/>
      <c r="BJ148" s="21"/>
      <c r="BK148" s="21"/>
      <c r="BL148" s="21"/>
    </row>
    <row r="149" spans="1:79" ht="15" customHeight="1" x14ac:dyDescent="0.2">
      <c r="A149" s="73"/>
      <c r="B149" s="74"/>
      <c r="C149" s="74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5"/>
      <c r="W149" s="21" t="s">
        <v>4</v>
      </c>
      <c r="X149" s="21"/>
      <c r="Y149" s="21"/>
      <c r="Z149" s="21"/>
      <c r="AA149" s="21"/>
      <c r="AB149" s="21"/>
      <c r="AC149" s="21" t="s">
        <v>3</v>
      </c>
      <c r="AD149" s="21"/>
      <c r="AE149" s="21"/>
      <c r="AF149" s="21"/>
      <c r="AG149" s="21"/>
      <c r="AH149" s="21"/>
      <c r="AI149" s="21" t="s">
        <v>4</v>
      </c>
      <c r="AJ149" s="21"/>
      <c r="AK149" s="21"/>
      <c r="AL149" s="21"/>
      <c r="AM149" s="21"/>
      <c r="AN149" s="21"/>
      <c r="AO149" s="21" t="s">
        <v>3</v>
      </c>
      <c r="AP149" s="21"/>
      <c r="AQ149" s="21"/>
      <c r="AR149" s="21"/>
      <c r="AS149" s="21"/>
      <c r="AT149" s="21"/>
      <c r="AU149" s="49" t="s">
        <v>4</v>
      </c>
      <c r="AV149" s="49"/>
      <c r="AW149" s="49"/>
      <c r="AX149" s="49" t="s">
        <v>3</v>
      </c>
      <c r="AY149" s="49"/>
      <c r="AZ149" s="49"/>
      <c r="BA149" s="49" t="s">
        <v>4</v>
      </c>
      <c r="BB149" s="49"/>
      <c r="BC149" s="49"/>
      <c r="BD149" s="49" t="s">
        <v>3</v>
      </c>
      <c r="BE149" s="49"/>
      <c r="BF149" s="49"/>
      <c r="BG149" s="49" t="s">
        <v>4</v>
      </c>
      <c r="BH149" s="49"/>
      <c r="BI149" s="49"/>
      <c r="BJ149" s="49" t="s">
        <v>3</v>
      </c>
      <c r="BK149" s="49"/>
      <c r="BL149" s="49"/>
    </row>
    <row r="150" spans="1:79" ht="57" customHeight="1" x14ac:dyDescent="0.2">
      <c r="A150" s="66"/>
      <c r="B150" s="67"/>
      <c r="C150" s="67"/>
      <c r="D150" s="66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8"/>
      <c r="W150" s="21" t="s">
        <v>12</v>
      </c>
      <c r="X150" s="21"/>
      <c r="Y150" s="21"/>
      <c r="Z150" s="21" t="s">
        <v>11</v>
      </c>
      <c r="AA150" s="21"/>
      <c r="AB150" s="21"/>
      <c r="AC150" s="21" t="s">
        <v>12</v>
      </c>
      <c r="AD150" s="21"/>
      <c r="AE150" s="21"/>
      <c r="AF150" s="21" t="s">
        <v>11</v>
      </c>
      <c r="AG150" s="21"/>
      <c r="AH150" s="21"/>
      <c r="AI150" s="21" t="s">
        <v>12</v>
      </c>
      <c r="AJ150" s="21"/>
      <c r="AK150" s="21"/>
      <c r="AL150" s="21" t="s">
        <v>11</v>
      </c>
      <c r="AM150" s="21"/>
      <c r="AN150" s="21"/>
      <c r="AO150" s="21" t="s">
        <v>12</v>
      </c>
      <c r="AP150" s="21"/>
      <c r="AQ150" s="21"/>
      <c r="AR150" s="21" t="s">
        <v>11</v>
      </c>
      <c r="AS150" s="21"/>
      <c r="AT150" s="2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</row>
    <row r="151" spans="1:79" ht="15" customHeight="1" x14ac:dyDescent="0.2">
      <c r="A151" s="60">
        <v>1</v>
      </c>
      <c r="B151" s="61"/>
      <c r="C151" s="61"/>
      <c r="D151" s="60">
        <v>2</v>
      </c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2"/>
      <c r="W151" s="21">
        <v>3</v>
      </c>
      <c r="X151" s="21"/>
      <c r="Y151" s="21"/>
      <c r="Z151" s="21">
        <v>4</v>
      </c>
      <c r="AA151" s="21"/>
      <c r="AB151" s="21"/>
      <c r="AC151" s="21">
        <v>5</v>
      </c>
      <c r="AD151" s="21"/>
      <c r="AE151" s="21"/>
      <c r="AF151" s="21">
        <v>6</v>
      </c>
      <c r="AG151" s="21"/>
      <c r="AH151" s="21"/>
      <c r="AI151" s="21">
        <v>7</v>
      </c>
      <c r="AJ151" s="21"/>
      <c r="AK151" s="21"/>
      <c r="AL151" s="21">
        <v>8</v>
      </c>
      <c r="AM151" s="21"/>
      <c r="AN151" s="21"/>
      <c r="AO151" s="21">
        <v>9</v>
      </c>
      <c r="AP151" s="21"/>
      <c r="AQ151" s="21"/>
      <c r="AR151" s="21">
        <v>10</v>
      </c>
      <c r="AS151" s="21"/>
      <c r="AT151" s="21"/>
      <c r="AU151" s="21">
        <v>11</v>
      </c>
      <c r="AV151" s="21"/>
      <c r="AW151" s="21"/>
      <c r="AX151" s="21">
        <v>12</v>
      </c>
      <c r="AY151" s="21"/>
      <c r="AZ151" s="21"/>
      <c r="BA151" s="21">
        <v>13</v>
      </c>
      <c r="BB151" s="21"/>
      <c r="BC151" s="21"/>
      <c r="BD151" s="21">
        <v>14</v>
      </c>
      <c r="BE151" s="21"/>
      <c r="BF151" s="21"/>
      <c r="BG151" s="21">
        <v>15</v>
      </c>
      <c r="BH151" s="21"/>
      <c r="BI151" s="21"/>
      <c r="BJ151" s="21">
        <v>16</v>
      </c>
      <c r="BK151" s="21"/>
      <c r="BL151" s="21"/>
    </row>
    <row r="152" spans="1:79" s="1" customFormat="1" ht="12.75" hidden="1" customHeight="1" x14ac:dyDescent="0.2">
      <c r="A152" s="57" t="s">
        <v>69</v>
      </c>
      <c r="B152" s="58"/>
      <c r="C152" s="58"/>
      <c r="D152" s="57" t="s">
        <v>57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9"/>
      <c r="W152" s="47" t="s">
        <v>72</v>
      </c>
      <c r="X152" s="47"/>
      <c r="Y152" s="47"/>
      <c r="Z152" s="47" t="s">
        <v>73</v>
      </c>
      <c r="AA152" s="47"/>
      <c r="AB152" s="47"/>
      <c r="AC152" s="44" t="s">
        <v>74</v>
      </c>
      <c r="AD152" s="44"/>
      <c r="AE152" s="44"/>
      <c r="AF152" s="44" t="s">
        <v>75</v>
      </c>
      <c r="AG152" s="44"/>
      <c r="AH152" s="44"/>
      <c r="AI152" s="47" t="s">
        <v>76</v>
      </c>
      <c r="AJ152" s="47"/>
      <c r="AK152" s="47"/>
      <c r="AL152" s="47" t="s">
        <v>77</v>
      </c>
      <c r="AM152" s="47"/>
      <c r="AN152" s="47"/>
      <c r="AO152" s="44" t="s">
        <v>105</v>
      </c>
      <c r="AP152" s="44"/>
      <c r="AQ152" s="44"/>
      <c r="AR152" s="44" t="s">
        <v>78</v>
      </c>
      <c r="AS152" s="44"/>
      <c r="AT152" s="44"/>
      <c r="AU152" s="47" t="s">
        <v>106</v>
      </c>
      <c r="AV152" s="47"/>
      <c r="AW152" s="47"/>
      <c r="AX152" s="44" t="s">
        <v>107</v>
      </c>
      <c r="AY152" s="44"/>
      <c r="AZ152" s="44"/>
      <c r="BA152" s="47" t="s">
        <v>108</v>
      </c>
      <c r="BB152" s="47"/>
      <c r="BC152" s="47"/>
      <c r="BD152" s="44" t="s">
        <v>109</v>
      </c>
      <c r="BE152" s="44"/>
      <c r="BF152" s="44"/>
      <c r="BG152" s="47" t="s">
        <v>110</v>
      </c>
      <c r="BH152" s="47"/>
      <c r="BI152" s="47"/>
      <c r="BJ152" s="44" t="s">
        <v>111</v>
      </c>
      <c r="BK152" s="44"/>
      <c r="BL152" s="44"/>
      <c r="CA152" s="1" t="s">
        <v>104</v>
      </c>
    </row>
    <row r="153" spans="1:79" s="4" customFormat="1" ht="12.75" customHeight="1" x14ac:dyDescent="0.2">
      <c r="A153" s="22">
        <v>1</v>
      </c>
      <c r="B153" s="23"/>
      <c r="C153" s="23"/>
      <c r="D153" s="8" t="s">
        <v>179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CA153" s="4" t="s">
        <v>43</v>
      </c>
    </row>
    <row r="154" spans="1:79" s="6" customFormat="1" ht="25.5" customHeight="1" x14ac:dyDescent="0.2">
      <c r="A154" s="13">
        <v>2</v>
      </c>
      <c r="B154" s="14"/>
      <c r="C154" s="14"/>
      <c r="D154" s="15" t="s">
        <v>180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7"/>
      <c r="W154" s="12" t="s">
        <v>178</v>
      </c>
      <c r="X154" s="12"/>
      <c r="Y154" s="12"/>
      <c r="Z154" s="12" t="s">
        <v>178</v>
      </c>
      <c r="AA154" s="12"/>
      <c r="AB154" s="12"/>
      <c r="AC154" s="12"/>
      <c r="AD154" s="12"/>
      <c r="AE154" s="12"/>
      <c r="AF154" s="12"/>
      <c r="AG154" s="12"/>
      <c r="AH154" s="12"/>
      <c r="AI154" s="12" t="s">
        <v>178</v>
      </c>
      <c r="AJ154" s="12"/>
      <c r="AK154" s="12"/>
      <c r="AL154" s="12" t="s">
        <v>178</v>
      </c>
      <c r="AM154" s="12"/>
      <c r="AN154" s="12"/>
      <c r="AO154" s="12"/>
      <c r="AP154" s="12"/>
      <c r="AQ154" s="12"/>
      <c r="AR154" s="12"/>
      <c r="AS154" s="12"/>
      <c r="AT154" s="12"/>
      <c r="AU154" s="12" t="s">
        <v>178</v>
      </c>
      <c r="AV154" s="12"/>
      <c r="AW154" s="12"/>
      <c r="AX154" s="12"/>
      <c r="AY154" s="12"/>
      <c r="AZ154" s="12"/>
      <c r="BA154" s="12" t="s">
        <v>178</v>
      </c>
      <c r="BB154" s="12"/>
      <c r="BC154" s="12"/>
      <c r="BD154" s="12"/>
      <c r="BE154" s="12"/>
      <c r="BF154" s="12"/>
      <c r="BG154" s="12" t="s">
        <v>178</v>
      </c>
      <c r="BH154" s="12"/>
      <c r="BI154" s="12"/>
      <c r="BJ154" s="12"/>
      <c r="BK154" s="12"/>
      <c r="BL154" s="12"/>
    </row>
    <row r="157" spans="1:79" ht="14.25" customHeight="1" x14ac:dyDescent="0.2">
      <c r="A157" s="37" t="s">
        <v>158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</row>
    <row r="159" spans="1:79" ht="14.25" customHeight="1" x14ac:dyDescent="0.2">
      <c r="A159" s="37" t="s">
        <v>209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</row>
    <row r="161" spans="1:79" ht="15" customHeight="1" x14ac:dyDescent="0.2">
      <c r="A161" s="48" t="s">
        <v>192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3" spans="1:79" ht="15" customHeight="1" x14ac:dyDescent="0.2">
      <c r="A163" s="21" t="s">
        <v>6</v>
      </c>
      <c r="B163" s="21"/>
      <c r="C163" s="21"/>
      <c r="D163" s="21"/>
      <c r="E163" s="21"/>
      <c r="F163" s="21"/>
      <c r="G163" s="21" t="s">
        <v>129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 t="s">
        <v>13</v>
      </c>
      <c r="U163" s="21"/>
      <c r="V163" s="21"/>
      <c r="W163" s="21"/>
      <c r="X163" s="21"/>
      <c r="Y163" s="21"/>
      <c r="Z163" s="21"/>
      <c r="AA163" s="60" t="s">
        <v>193</v>
      </c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2"/>
      <c r="AP163" s="60" t="s">
        <v>196</v>
      </c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2"/>
      <c r="BE163" s="60" t="s">
        <v>203</v>
      </c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2"/>
    </row>
    <row r="164" spans="1:79" ht="32.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 t="s">
        <v>4</v>
      </c>
      <c r="AB164" s="21"/>
      <c r="AC164" s="21"/>
      <c r="AD164" s="21"/>
      <c r="AE164" s="21"/>
      <c r="AF164" s="21" t="s">
        <v>3</v>
      </c>
      <c r="AG164" s="21"/>
      <c r="AH164" s="21"/>
      <c r="AI164" s="21"/>
      <c r="AJ164" s="21"/>
      <c r="AK164" s="21" t="s">
        <v>89</v>
      </c>
      <c r="AL164" s="21"/>
      <c r="AM164" s="21"/>
      <c r="AN164" s="21"/>
      <c r="AO164" s="21"/>
      <c r="AP164" s="21" t="s">
        <v>4</v>
      </c>
      <c r="AQ164" s="21"/>
      <c r="AR164" s="21"/>
      <c r="AS164" s="21"/>
      <c r="AT164" s="21"/>
      <c r="AU164" s="21" t="s">
        <v>3</v>
      </c>
      <c r="AV164" s="21"/>
      <c r="AW164" s="21"/>
      <c r="AX164" s="21"/>
      <c r="AY164" s="21"/>
      <c r="AZ164" s="21" t="s">
        <v>96</v>
      </c>
      <c r="BA164" s="21"/>
      <c r="BB164" s="21"/>
      <c r="BC164" s="21"/>
      <c r="BD164" s="21"/>
      <c r="BE164" s="21" t="s">
        <v>4</v>
      </c>
      <c r="BF164" s="21"/>
      <c r="BG164" s="21"/>
      <c r="BH164" s="21"/>
      <c r="BI164" s="21"/>
      <c r="BJ164" s="21" t="s">
        <v>3</v>
      </c>
      <c r="BK164" s="21"/>
      <c r="BL164" s="21"/>
      <c r="BM164" s="21"/>
      <c r="BN164" s="21"/>
      <c r="BO164" s="21" t="s">
        <v>130</v>
      </c>
      <c r="BP164" s="21"/>
      <c r="BQ164" s="21"/>
      <c r="BR164" s="21"/>
      <c r="BS164" s="21"/>
    </row>
    <row r="165" spans="1:79" ht="15" customHeight="1" x14ac:dyDescent="0.2">
      <c r="A165" s="21">
        <v>1</v>
      </c>
      <c r="B165" s="21"/>
      <c r="C165" s="21"/>
      <c r="D165" s="21"/>
      <c r="E165" s="21"/>
      <c r="F165" s="21"/>
      <c r="G165" s="21">
        <v>2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>
        <v>3</v>
      </c>
      <c r="U165" s="21"/>
      <c r="V165" s="21"/>
      <c r="W165" s="21"/>
      <c r="X165" s="21"/>
      <c r="Y165" s="21"/>
      <c r="Z165" s="21"/>
      <c r="AA165" s="21">
        <v>4</v>
      </c>
      <c r="AB165" s="21"/>
      <c r="AC165" s="21"/>
      <c r="AD165" s="21"/>
      <c r="AE165" s="21"/>
      <c r="AF165" s="21">
        <v>5</v>
      </c>
      <c r="AG165" s="21"/>
      <c r="AH165" s="21"/>
      <c r="AI165" s="21"/>
      <c r="AJ165" s="21"/>
      <c r="AK165" s="21">
        <v>6</v>
      </c>
      <c r="AL165" s="21"/>
      <c r="AM165" s="21"/>
      <c r="AN165" s="21"/>
      <c r="AO165" s="21"/>
      <c r="AP165" s="21">
        <v>7</v>
      </c>
      <c r="AQ165" s="21"/>
      <c r="AR165" s="21"/>
      <c r="AS165" s="21"/>
      <c r="AT165" s="21"/>
      <c r="AU165" s="21">
        <v>8</v>
      </c>
      <c r="AV165" s="21"/>
      <c r="AW165" s="21"/>
      <c r="AX165" s="21"/>
      <c r="AY165" s="21"/>
      <c r="AZ165" s="21">
        <v>9</v>
      </c>
      <c r="BA165" s="21"/>
      <c r="BB165" s="21"/>
      <c r="BC165" s="21"/>
      <c r="BD165" s="21"/>
      <c r="BE165" s="21">
        <v>10</v>
      </c>
      <c r="BF165" s="21"/>
      <c r="BG165" s="21"/>
      <c r="BH165" s="21"/>
      <c r="BI165" s="21"/>
      <c r="BJ165" s="21">
        <v>11</v>
      </c>
      <c r="BK165" s="21"/>
      <c r="BL165" s="21"/>
      <c r="BM165" s="21"/>
      <c r="BN165" s="21"/>
      <c r="BO165" s="21">
        <v>12</v>
      </c>
      <c r="BP165" s="21"/>
      <c r="BQ165" s="21"/>
      <c r="BR165" s="21"/>
      <c r="BS165" s="21"/>
    </row>
    <row r="166" spans="1:79" s="1" customFormat="1" ht="15" hidden="1" customHeight="1" x14ac:dyDescent="0.2">
      <c r="A166" s="47" t="s">
        <v>69</v>
      </c>
      <c r="B166" s="47"/>
      <c r="C166" s="47"/>
      <c r="D166" s="47"/>
      <c r="E166" s="47"/>
      <c r="F166" s="47"/>
      <c r="G166" s="45" t="s">
        <v>57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 t="s">
        <v>79</v>
      </c>
      <c r="U166" s="45"/>
      <c r="V166" s="45"/>
      <c r="W166" s="45"/>
      <c r="X166" s="45"/>
      <c r="Y166" s="45"/>
      <c r="Z166" s="45"/>
      <c r="AA166" s="44" t="s">
        <v>65</v>
      </c>
      <c r="AB166" s="44"/>
      <c r="AC166" s="44"/>
      <c r="AD166" s="44"/>
      <c r="AE166" s="44"/>
      <c r="AF166" s="44" t="s">
        <v>66</v>
      </c>
      <c r="AG166" s="44"/>
      <c r="AH166" s="44"/>
      <c r="AI166" s="44"/>
      <c r="AJ166" s="44"/>
      <c r="AK166" s="69" t="s">
        <v>125</v>
      </c>
      <c r="AL166" s="69"/>
      <c r="AM166" s="69"/>
      <c r="AN166" s="69"/>
      <c r="AO166" s="69"/>
      <c r="AP166" s="44" t="s">
        <v>67</v>
      </c>
      <c r="AQ166" s="44"/>
      <c r="AR166" s="44"/>
      <c r="AS166" s="44"/>
      <c r="AT166" s="44"/>
      <c r="AU166" s="44" t="s">
        <v>68</v>
      </c>
      <c r="AV166" s="44"/>
      <c r="AW166" s="44"/>
      <c r="AX166" s="44"/>
      <c r="AY166" s="44"/>
      <c r="AZ166" s="69" t="s">
        <v>125</v>
      </c>
      <c r="BA166" s="69"/>
      <c r="BB166" s="69"/>
      <c r="BC166" s="69"/>
      <c r="BD166" s="69"/>
      <c r="BE166" s="44" t="s">
        <v>58</v>
      </c>
      <c r="BF166" s="44"/>
      <c r="BG166" s="44"/>
      <c r="BH166" s="44"/>
      <c r="BI166" s="44"/>
      <c r="BJ166" s="44" t="s">
        <v>59</v>
      </c>
      <c r="BK166" s="44"/>
      <c r="BL166" s="44"/>
      <c r="BM166" s="44"/>
      <c r="BN166" s="44"/>
      <c r="BO166" s="69" t="s">
        <v>125</v>
      </c>
      <c r="BP166" s="69"/>
      <c r="BQ166" s="69"/>
      <c r="BR166" s="69"/>
      <c r="BS166" s="69"/>
      <c r="CA166" s="1" t="s">
        <v>44</v>
      </c>
    </row>
    <row r="167" spans="1:79" s="4" customFormat="1" ht="12.75" customHeight="1" x14ac:dyDescent="0.2">
      <c r="A167" s="7"/>
      <c r="B167" s="7"/>
      <c r="C167" s="7"/>
      <c r="D167" s="7"/>
      <c r="E167" s="7"/>
      <c r="F167" s="7"/>
      <c r="G167" s="8" t="s">
        <v>151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10"/>
      <c r="T167" s="70"/>
      <c r="U167" s="70"/>
      <c r="V167" s="70"/>
      <c r="W167" s="70"/>
      <c r="X167" s="70"/>
      <c r="Y167" s="70"/>
      <c r="Z167" s="70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>
        <f>IF(ISNUMBER(AA167),AA167,0)+IF(ISNUMBER(AF167),AF167,0)</f>
        <v>0</v>
      </c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>
        <f>IF(ISNUMBER(AP167),AP167,0)+IF(ISNUMBER(AU167),AU167,0)</f>
        <v>0</v>
      </c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>
        <f>IF(ISNUMBER(BE167),BE167,0)+IF(ISNUMBER(BJ167),BJ167,0)</f>
        <v>0</v>
      </c>
      <c r="BP167" s="11"/>
      <c r="BQ167" s="11"/>
      <c r="BR167" s="11"/>
      <c r="BS167" s="11"/>
      <c r="CA167" s="4" t="s">
        <v>45</v>
      </c>
    </row>
    <row r="170" spans="1:79" ht="14.25" customHeight="1" x14ac:dyDescent="0.2">
      <c r="A170" s="37" t="s">
        <v>225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</row>
    <row r="172" spans="1:79" ht="15" customHeight="1" x14ac:dyDescent="0.2">
      <c r="A172" s="48" t="s">
        <v>192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</row>
    <row r="174" spans="1:79" ht="15" customHeight="1" x14ac:dyDescent="0.2">
      <c r="A174" s="21" t="s">
        <v>6</v>
      </c>
      <c r="B174" s="21"/>
      <c r="C174" s="21"/>
      <c r="D174" s="21"/>
      <c r="E174" s="21"/>
      <c r="F174" s="21"/>
      <c r="G174" s="21" t="s">
        <v>129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 t="s">
        <v>13</v>
      </c>
      <c r="U174" s="21"/>
      <c r="V174" s="21"/>
      <c r="W174" s="21"/>
      <c r="X174" s="21"/>
      <c r="Y174" s="21"/>
      <c r="Z174" s="21"/>
      <c r="AA174" s="60" t="s">
        <v>214</v>
      </c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2"/>
      <c r="AP174" s="60" t="s">
        <v>219</v>
      </c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2"/>
    </row>
    <row r="175" spans="1:79" ht="32.1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 t="s">
        <v>4</v>
      </c>
      <c r="AB175" s="21"/>
      <c r="AC175" s="21"/>
      <c r="AD175" s="21"/>
      <c r="AE175" s="21"/>
      <c r="AF175" s="21" t="s">
        <v>3</v>
      </c>
      <c r="AG175" s="21"/>
      <c r="AH175" s="21"/>
      <c r="AI175" s="21"/>
      <c r="AJ175" s="21"/>
      <c r="AK175" s="21" t="s">
        <v>89</v>
      </c>
      <c r="AL175" s="21"/>
      <c r="AM175" s="21"/>
      <c r="AN175" s="21"/>
      <c r="AO175" s="21"/>
      <c r="AP175" s="21" t="s">
        <v>4</v>
      </c>
      <c r="AQ175" s="21"/>
      <c r="AR175" s="21"/>
      <c r="AS175" s="21"/>
      <c r="AT175" s="21"/>
      <c r="AU175" s="21" t="s">
        <v>3</v>
      </c>
      <c r="AV175" s="21"/>
      <c r="AW175" s="21"/>
      <c r="AX175" s="21"/>
      <c r="AY175" s="21"/>
      <c r="AZ175" s="21" t="s">
        <v>96</v>
      </c>
      <c r="BA175" s="21"/>
      <c r="BB175" s="21"/>
      <c r="BC175" s="21"/>
      <c r="BD175" s="21"/>
    </row>
    <row r="176" spans="1:79" ht="15" customHeight="1" x14ac:dyDescent="0.2">
      <c r="A176" s="21">
        <v>1</v>
      </c>
      <c r="B176" s="21"/>
      <c r="C176" s="21"/>
      <c r="D176" s="21"/>
      <c r="E176" s="21"/>
      <c r="F176" s="21"/>
      <c r="G176" s="21">
        <v>2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>
        <v>3</v>
      </c>
      <c r="U176" s="21"/>
      <c r="V176" s="21"/>
      <c r="W176" s="21"/>
      <c r="X176" s="21"/>
      <c r="Y176" s="21"/>
      <c r="Z176" s="21"/>
      <c r="AA176" s="21">
        <v>4</v>
      </c>
      <c r="AB176" s="21"/>
      <c r="AC176" s="21"/>
      <c r="AD176" s="21"/>
      <c r="AE176" s="21"/>
      <c r="AF176" s="21">
        <v>5</v>
      </c>
      <c r="AG176" s="21"/>
      <c r="AH176" s="21"/>
      <c r="AI176" s="21"/>
      <c r="AJ176" s="21"/>
      <c r="AK176" s="21">
        <v>6</v>
      </c>
      <c r="AL176" s="21"/>
      <c r="AM176" s="21"/>
      <c r="AN176" s="21"/>
      <c r="AO176" s="21"/>
      <c r="AP176" s="21">
        <v>7</v>
      </c>
      <c r="AQ176" s="21"/>
      <c r="AR176" s="21"/>
      <c r="AS176" s="21"/>
      <c r="AT176" s="21"/>
      <c r="AU176" s="21">
        <v>8</v>
      </c>
      <c r="AV176" s="21"/>
      <c r="AW176" s="21"/>
      <c r="AX176" s="21"/>
      <c r="AY176" s="21"/>
      <c r="AZ176" s="21">
        <v>9</v>
      </c>
      <c r="BA176" s="21"/>
      <c r="BB176" s="21"/>
      <c r="BC176" s="21"/>
      <c r="BD176" s="21"/>
    </row>
    <row r="177" spans="1:79" s="1" customFormat="1" ht="12" hidden="1" customHeight="1" x14ac:dyDescent="0.2">
      <c r="A177" s="47" t="s">
        <v>69</v>
      </c>
      <c r="B177" s="47"/>
      <c r="C177" s="47"/>
      <c r="D177" s="47"/>
      <c r="E177" s="47"/>
      <c r="F177" s="47"/>
      <c r="G177" s="45" t="s">
        <v>57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 t="s">
        <v>79</v>
      </c>
      <c r="U177" s="45"/>
      <c r="V177" s="45"/>
      <c r="W177" s="45"/>
      <c r="X177" s="45"/>
      <c r="Y177" s="45"/>
      <c r="Z177" s="45"/>
      <c r="AA177" s="44" t="s">
        <v>60</v>
      </c>
      <c r="AB177" s="44"/>
      <c r="AC177" s="44"/>
      <c r="AD177" s="44"/>
      <c r="AE177" s="44"/>
      <c r="AF177" s="44" t="s">
        <v>61</v>
      </c>
      <c r="AG177" s="44"/>
      <c r="AH177" s="44"/>
      <c r="AI177" s="44"/>
      <c r="AJ177" s="44"/>
      <c r="AK177" s="69" t="s">
        <v>125</v>
      </c>
      <c r="AL177" s="69"/>
      <c r="AM177" s="69"/>
      <c r="AN177" s="69"/>
      <c r="AO177" s="69"/>
      <c r="AP177" s="44" t="s">
        <v>62</v>
      </c>
      <c r="AQ177" s="44"/>
      <c r="AR177" s="44"/>
      <c r="AS177" s="44"/>
      <c r="AT177" s="44"/>
      <c r="AU177" s="44" t="s">
        <v>63</v>
      </c>
      <c r="AV177" s="44"/>
      <c r="AW177" s="44"/>
      <c r="AX177" s="44"/>
      <c r="AY177" s="44"/>
      <c r="AZ177" s="69" t="s">
        <v>125</v>
      </c>
      <c r="BA177" s="69"/>
      <c r="BB177" s="69"/>
      <c r="BC177" s="69"/>
      <c r="BD177" s="69"/>
      <c r="CA177" s="1" t="s">
        <v>46</v>
      </c>
    </row>
    <row r="178" spans="1:79" s="4" customFormat="1" ht="12.75" customHeight="1" x14ac:dyDescent="0.2">
      <c r="A178" s="7"/>
      <c r="B178" s="7"/>
      <c r="C178" s="7"/>
      <c r="D178" s="7"/>
      <c r="E178" s="7"/>
      <c r="F178" s="7"/>
      <c r="G178" s="8" t="s">
        <v>151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10"/>
      <c r="T178" s="70"/>
      <c r="U178" s="70"/>
      <c r="V178" s="70"/>
      <c r="W178" s="70"/>
      <c r="X178" s="70"/>
      <c r="Y178" s="70"/>
      <c r="Z178" s="70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>
        <f>IF(ISNUMBER(AA178),AA178,0)+IF(ISNUMBER(AF178),AF178,0)</f>
        <v>0</v>
      </c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>
        <f>IF(ISNUMBER(AP178),AP178,0)+IF(ISNUMBER(AU178),AU178,0)</f>
        <v>0</v>
      </c>
      <c r="BA178" s="11"/>
      <c r="BB178" s="11"/>
      <c r="BC178" s="11"/>
      <c r="BD178" s="11"/>
      <c r="CA178" s="4" t="s">
        <v>47</v>
      </c>
    </row>
    <row r="180" spans="1:79" ht="14.25" customHeight="1" x14ac:dyDescent="0.2">
      <c r="A180" s="37" t="s">
        <v>226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</row>
    <row r="182" spans="1:79" ht="15" customHeight="1" x14ac:dyDescent="0.2">
      <c r="A182" s="48" t="s">
        <v>192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4" spans="1:79" ht="23.1" customHeight="1" x14ac:dyDescent="0.2">
      <c r="A184" s="21" t="s">
        <v>131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63" t="s">
        <v>132</v>
      </c>
      <c r="O184" s="64"/>
      <c r="P184" s="64"/>
      <c r="Q184" s="64"/>
      <c r="R184" s="64"/>
      <c r="S184" s="64"/>
      <c r="T184" s="64"/>
      <c r="U184" s="65"/>
      <c r="V184" s="63" t="s">
        <v>133</v>
      </c>
      <c r="W184" s="64"/>
      <c r="X184" s="64"/>
      <c r="Y184" s="65"/>
      <c r="Z184" s="60" t="s">
        <v>193</v>
      </c>
      <c r="AA184" s="61"/>
      <c r="AB184" s="61"/>
      <c r="AC184" s="61"/>
      <c r="AD184" s="61"/>
      <c r="AE184" s="61"/>
      <c r="AF184" s="61"/>
      <c r="AG184" s="62"/>
      <c r="AH184" s="60" t="s">
        <v>196</v>
      </c>
      <c r="AI184" s="61"/>
      <c r="AJ184" s="61"/>
      <c r="AK184" s="61"/>
      <c r="AL184" s="61"/>
      <c r="AM184" s="61"/>
      <c r="AN184" s="61"/>
      <c r="AO184" s="62"/>
      <c r="AP184" s="60" t="s">
        <v>203</v>
      </c>
      <c r="AQ184" s="61"/>
      <c r="AR184" s="61"/>
      <c r="AS184" s="61"/>
      <c r="AT184" s="61"/>
      <c r="AU184" s="61"/>
      <c r="AV184" s="61"/>
      <c r="AW184" s="61"/>
      <c r="AX184" s="60" t="s">
        <v>214</v>
      </c>
      <c r="AY184" s="61"/>
      <c r="AZ184" s="61"/>
      <c r="BA184" s="61"/>
      <c r="BB184" s="61"/>
      <c r="BC184" s="61"/>
      <c r="BD184" s="61"/>
      <c r="BE184" s="62"/>
      <c r="BF184" s="60" t="s">
        <v>219</v>
      </c>
      <c r="BG184" s="61"/>
      <c r="BH184" s="61"/>
      <c r="BI184" s="61"/>
      <c r="BJ184" s="61"/>
      <c r="BK184" s="61"/>
      <c r="BL184" s="61"/>
      <c r="BM184" s="62"/>
    </row>
    <row r="185" spans="1:79" ht="95.2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66"/>
      <c r="O185" s="67"/>
      <c r="P185" s="67"/>
      <c r="Q185" s="67"/>
      <c r="R185" s="67"/>
      <c r="S185" s="67"/>
      <c r="T185" s="67"/>
      <c r="U185" s="68"/>
      <c r="V185" s="66"/>
      <c r="W185" s="67"/>
      <c r="X185" s="67"/>
      <c r="Y185" s="68"/>
      <c r="Z185" s="49" t="s">
        <v>136</v>
      </c>
      <c r="AA185" s="49"/>
      <c r="AB185" s="49"/>
      <c r="AC185" s="49"/>
      <c r="AD185" s="49" t="s">
        <v>137</v>
      </c>
      <c r="AE185" s="49"/>
      <c r="AF185" s="49"/>
      <c r="AG185" s="49"/>
      <c r="AH185" s="49" t="s">
        <v>136</v>
      </c>
      <c r="AI185" s="49"/>
      <c r="AJ185" s="49"/>
      <c r="AK185" s="49"/>
      <c r="AL185" s="49" t="s">
        <v>137</v>
      </c>
      <c r="AM185" s="49"/>
      <c r="AN185" s="49"/>
      <c r="AO185" s="49"/>
      <c r="AP185" s="49" t="s">
        <v>136</v>
      </c>
      <c r="AQ185" s="49"/>
      <c r="AR185" s="49"/>
      <c r="AS185" s="49"/>
      <c r="AT185" s="49" t="s">
        <v>137</v>
      </c>
      <c r="AU185" s="49"/>
      <c r="AV185" s="49"/>
      <c r="AW185" s="49"/>
      <c r="AX185" s="49" t="s">
        <v>136</v>
      </c>
      <c r="AY185" s="49"/>
      <c r="AZ185" s="49"/>
      <c r="BA185" s="49"/>
      <c r="BB185" s="49" t="s">
        <v>137</v>
      </c>
      <c r="BC185" s="49"/>
      <c r="BD185" s="49"/>
      <c r="BE185" s="49"/>
      <c r="BF185" s="49" t="s">
        <v>136</v>
      </c>
      <c r="BG185" s="49"/>
      <c r="BH185" s="49"/>
      <c r="BI185" s="49"/>
      <c r="BJ185" s="49" t="s">
        <v>137</v>
      </c>
      <c r="BK185" s="49"/>
      <c r="BL185" s="49"/>
      <c r="BM185" s="49"/>
    </row>
    <row r="186" spans="1:79" ht="15" customHeight="1" x14ac:dyDescent="0.2">
      <c r="A186" s="21">
        <v>1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60">
        <v>2</v>
      </c>
      <c r="O186" s="61"/>
      <c r="P186" s="61"/>
      <c r="Q186" s="61"/>
      <c r="R186" s="61"/>
      <c r="S186" s="61"/>
      <c r="T186" s="61"/>
      <c r="U186" s="62"/>
      <c r="V186" s="60">
        <v>3</v>
      </c>
      <c r="W186" s="61"/>
      <c r="X186" s="61"/>
      <c r="Y186" s="62"/>
      <c r="Z186" s="21">
        <v>4</v>
      </c>
      <c r="AA186" s="21"/>
      <c r="AB186" s="21"/>
      <c r="AC186" s="21"/>
      <c r="AD186" s="21">
        <v>5</v>
      </c>
      <c r="AE186" s="21"/>
      <c r="AF186" s="21"/>
      <c r="AG186" s="21"/>
      <c r="AH186" s="21">
        <v>6</v>
      </c>
      <c r="AI186" s="21"/>
      <c r="AJ186" s="21"/>
      <c r="AK186" s="21"/>
      <c r="AL186" s="21">
        <v>7</v>
      </c>
      <c r="AM186" s="21"/>
      <c r="AN186" s="21"/>
      <c r="AO186" s="21"/>
      <c r="AP186" s="21">
        <v>8</v>
      </c>
      <c r="AQ186" s="21"/>
      <c r="AR186" s="21"/>
      <c r="AS186" s="21"/>
      <c r="AT186" s="21">
        <v>9</v>
      </c>
      <c r="AU186" s="21"/>
      <c r="AV186" s="21"/>
      <c r="AW186" s="21"/>
      <c r="AX186" s="21">
        <v>10</v>
      </c>
      <c r="AY186" s="21"/>
      <c r="AZ186" s="21"/>
      <c r="BA186" s="21"/>
      <c r="BB186" s="21">
        <v>11</v>
      </c>
      <c r="BC186" s="21"/>
      <c r="BD186" s="21"/>
      <c r="BE186" s="21"/>
      <c r="BF186" s="21">
        <v>12</v>
      </c>
      <c r="BG186" s="21"/>
      <c r="BH186" s="21"/>
      <c r="BI186" s="21"/>
      <c r="BJ186" s="21">
        <v>13</v>
      </c>
      <c r="BK186" s="21"/>
      <c r="BL186" s="21"/>
      <c r="BM186" s="21"/>
    </row>
    <row r="187" spans="1:79" s="1" customFormat="1" ht="12" hidden="1" customHeight="1" x14ac:dyDescent="0.2">
      <c r="A187" s="45" t="s">
        <v>149</v>
      </c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57" t="s">
        <v>134</v>
      </c>
      <c r="O187" s="58"/>
      <c r="P187" s="58"/>
      <c r="Q187" s="58"/>
      <c r="R187" s="58"/>
      <c r="S187" s="58"/>
      <c r="T187" s="58"/>
      <c r="U187" s="59"/>
      <c r="V187" s="57" t="s">
        <v>135</v>
      </c>
      <c r="W187" s="58"/>
      <c r="X187" s="58"/>
      <c r="Y187" s="59"/>
      <c r="Z187" s="44" t="s">
        <v>65</v>
      </c>
      <c r="AA187" s="44"/>
      <c r="AB187" s="44"/>
      <c r="AC187" s="44"/>
      <c r="AD187" s="44" t="s">
        <v>66</v>
      </c>
      <c r="AE187" s="44"/>
      <c r="AF187" s="44"/>
      <c r="AG187" s="44"/>
      <c r="AH187" s="44" t="s">
        <v>67</v>
      </c>
      <c r="AI187" s="44"/>
      <c r="AJ187" s="44"/>
      <c r="AK187" s="44"/>
      <c r="AL187" s="44" t="s">
        <v>68</v>
      </c>
      <c r="AM187" s="44"/>
      <c r="AN187" s="44"/>
      <c r="AO187" s="44"/>
      <c r="AP187" s="44" t="s">
        <v>58</v>
      </c>
      <c r="AQ187" s="44"/>
      <c r="AR187" s="44"/>
      <c r="AS187" s="44"/>
      <c r="AT187" s="44" t="s">
        <v>59</v>
      </c>
      <c r="AU187" s="44"/>
      <c r="AV187" s="44"/>
      <c r="AW187" s="44"/>
      <c r="AX187" s="44" t="s">
        <v>60</v>
      </c>
      <c r="AY187" s="44"/>
      <c r="AZ187" s="44"/>
      <c r="BA187" s="44"/>
      <c r="BB187" s="44" t="s">
        <v>61</v>
      </c>
      <c r="BC187" s="44"/>
      <c r="BD187" s="44"/>
      <c r="BE187" s="44"/>
      <c r="BF187" s="44" t="s">
        <v>62</v>
      </c>
      <c r="BG187" s="44"/>
      <c r="BH187" s="44"/>
      <c r="BI187" s="44"/>
      <c r="BJ187" s="44" t="s">
        <v>63</v>
      </c>
      <c r="BK187" s="44"/>
      <c r="BL187" s="44"/>
      <c r="BM187" s="44"/>
      <c r="CA187" s="1" t="s">
        <v>48</v>
      </c>
    </row>
    <row r="188" spans="1:79" s="4" customFormat="1" ht="12.75" customHeight="1" x14ac:dyDescent="0.2">
      <c r="A188" s="43" t="s">
        <v>151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22"/>
      <c r="O188" s="23"/>
      <c r="P188" s="23"/>
      <c r="Q188" s="23"/>
      <c r="R188" s="23"/>
      <c r="S188" s="23"/>
      <c r="T188" s="23"/>
      <c r="U188" s="33"/>
      <c r="V188" s="53"/>
      <c r="W188" s="54"/>
      <c r="X188" s="54"/>
      <c r="Y188" s="55"/>
      <c r="Z188" s="56"/>
      <c r="AA188" s="56"/>
      <c r="AB188" s="56"/>
      <c r="AC188" s="56"/>
      <c r="AD188" s="56"/>
      <c r="AE188" s="56"/>
      <c r="AF188" s="56"/>
      <c r="AG188" s="56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CA188" s="4" t="s">
        <v>49</v>
      </c>
    </row>
    <row r="191" spans="1:79" ht="35.25" customHeight="1" x14ac:dyDescent="0.2">
      <c r="A191" s="37" t="s">
        <v>227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</row>
    <row r="192" spans="1:79" ht="399.95" customHeight="1" x14ac:dyDescent="0.2">
      <c r="A192" s="42" t="s">
        <v>182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4" spans="1:79" ht="28.5" customHeight="1" x14ac:dyDescent="0.2">
      <c r="A194" s="52" t="s">
        <v>210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</row>
    <row r="196" spans="1:79" ht="14.25" customHeight="1" x14ac:dyDescent="0.2">
      <c r="A196" s="37" t="s">
        <v>194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</row>
    <row r="197" spans="1:79" ht="15" customHeight="1" x14ac:dyDescent="0.2">
      <c r="A197" s="48" t="s">
        <v>192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9" spans="1:79" ht="42.95" customHeight="1" x14ac:dyDescent="0.2">
      <c r="A199" s="49" t="s">
        <v>138</v>
      </c>
      <c r="B199" s="49"/>
      <c r="C199" s="49"/>
      <c r="D199" s="49"/>
      <c r="E199" s="49"/>
      <c r="F199" s="49"/>
      <c r="G199" s="21" t="s">
        <v>19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 t="s">
        <v>15</v>
      </c>
      <c r="U199" s="21"/>
      <c r="V199" s="21"/>
      <c r="W199" s="21"/>
      <c r="X199" s="21"/>
      <c r="Y199" s="21"/>
      <c r="Z199" s="21" t="s">
        <v>14</v>
      </c>
      <c r="AA199" s="21"/>
      <c r="AB199" s="21"/>
      <c r="AC199" s="21"/>
      <c r="AD199" s="21"/>
      <c r="AE199" s="21" t="s">
        <v>139</v>
      </c>
      <c r="AF199" s="21"/>
      <c r="AG199" s="21"/>
      <c r="AH199" s="21"/>
      <c r="AI199" s="21"/>
      <c r="AJ199" s="21"/>
      <c r="AK199" s="21" t="s">
        <v>140</v>
      </c>
      <c r="AL199" s="21"/>
      <c r="AM199" s="21"/>
      <c r="AN199" s="21"/>
      <c r="AO199" s="21"/>
      <c r="AP199" s="21"/>
      <c r="AQ199" s="21" t="s">
        <v>141</v>
      </c>
      <c r="AR199" s="21"/>
      <c r="AS199" s="21"/>
      <c r="AT199" s="21"/>
      <c r="AU199" s="21"/>
      <c r="AV199" s="21"/>
      <c r="AW199" s="21" t="s">
        <v>98</v>
      </c>
      <c r="AX199" s="21"/>
      <c r="AY199" s="21"/>
      <c r="AZ199" s="21"/>
      <c r="BA199" s="21"/>
      <c r="BB199" s="21"/>
      <c r="BC199" s="21"/>
      <c r="BD199" s="21"/>
      <c r="BE199" s="21"/>
      <c r="BF199" s="21"/>
      <c r="BG199" s="21" t="s">
        <v>142</v>
      </c>
      <c r="BH199" s="21"/>
      <c r="BI199" s="21"/>
      <c r="BJ199" s="21"/>
      <c r="BK199" s="21"/>
      <c r="BL199" s="21"/>
    </row>
    <row r="200" spans="1:79" ht="39.950000000000003" customHeight="1" x14ac:dyDescent="0.2">
      <c r="A200" s="49"/>
      <c r="B200" s="49"/>
      <c r="C200" s="49"/>
      <c r="D200" s="49"/>
      <c r="E200" s="49"/>
      <c r="F200" s="49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 t="s">
        <v>17</v>
      </c>
      <c r="AX200" s="21"/>
      <c r="AY200" s="21"/>
      <c r="AZ200" s="21"/>
      <c r="BA200" s="21"/>
      <c r="BB200" s="21" t="s">
        <v>16</v>
      </c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</row>
    <row r="201" spans="1:79" ht="15" customHeight="1" x14ac:dyDescent="0.2">
      <c r="A201" s="21">
        <v>1</v>
      </c>
      <c r="B201" s="21"/>
      <c r="C201" s="21"/>
      <c r="D201" s="21"/>
      <c r="E201" s="21"/>
      <c r="F201" s="21"/>
      <c r="G201" s="21">
        <v>2</v>
      </c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>
        <v>3</v>
      </c>
      <c r="U201" s="21"/>
      <c r="V201" s="21"/>
      <c r="W201" s="21"/>
      <c r="X201" s="21"/>
      <c r="Y201" s="21"/>
      <c r="Z201" s="21">
        <v>4</v>
      </c>
      <c r="AA201" s="21"/>
      <c r="AB201" s="21"/>
      <c r="AC201" s="21"/>
      <c r="AD201" s="21"/>
      <c r="AE201" s="21">
        <v>5</v>
      </c>
      <c r="AF201" s="21"/>
      <c r="AG201" s="21"/>
      <c r="AH201" s="21"/>
      <c r="AI201" s="21"/>
      <c r="AJ201" s="21"/>
      <c r="AK201" s="21">
        <v>6</v>
      </c>
      <c r="AL201" s="21"/>
      <c r="AM201" s="21"/>
      <c r="AN201" s="21"/>
      <c r="AO201" s="21"/>
      <c r="AP201" s="21"/>
      <c r="AQ201" s="21">
        <v>7</v>
      </c>
      <c r="AR201" s="21"/>
      <c r="AS201" s="21"/>
      <c r="AT201" s="21"/>
      <c r="AU201" s="21"/>
      <c r="AV201" s="21"/>
      <c r="AW201" s="21">
        <v>8</v>
      </c>
      <c r="AX201" s="21"/>
      <c r="AY201" s="21"/>
      <c r="AZ201" s="21"/>
      <c r="BA201" s="21"/>
      <c r="BB201" s="21">
        <v>9</v>
      </c>
      <c r="BC201" s="21"/>
      <c r="BD201" s="21"/>
      <c r="BE201" s="21"/>
      <c r="BF201" s="21"/>
      <c r="BG201" s="21">
        <v>10</v>
      </c>
      <c r="BH201" s="21"/>
      <c r="BI201" s="21"/>
      <c r="BJ201" s="21"/>
      <c r="BK201" s="21"/>
      <c r="BL201" s="21"/>
    </row>
    <row r="202" spans="1:79" s="1" customFormat="1" ht="12" hidden="1" customHeight="1" x14ac:dyDescent="0.2">
      <c r="A202" s="47" t="s">
        <v>64</v>
      </c>
      <c r="B202" s="47"/>
      <c r="C202" s="47"/>
      <c r="D202" s="47"/>
      <c r="E202" s="47"/>
      <c r="F202" s="47"/>
      <c r="G202" s="45" t="s">
        <v>57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4" t="s">
        <v>80</v>
      </c>
      <c r="U202" s="44"/>
      <c r="V202" s="44"/>
      <c r="W202" s="44"/>
      <c r="X202" s="44"/>
      <c r="Y202" s="44"/>
      <c r="Z202" s="44" t="s">
        <v>81</v>
      </c>
      <c r="AA202" s="44"/>
      <c r="AB202" s="44"/>
      <c r="AC202" s="44"/>
      <c r="AD202" s="44"/>
      <c r="AE202" s="44" t="s">
        <v>82</v>
      </c>
      <c r="AF202" s="44"/>
      <c r="AG202" s="44"/>
      <c r="AH202" s="44"/>
      <c r="AI202" s="44"/>
      <c r="AJ202" s="44"/>
      <c r="AK202" s="44" t="s">
        <v>83</v>
      </c>
      <c r="AL202" s="44"/>
      <c r="AM202" s="44"/>
      <c r="AN202" s="44"/>
      <c r="AO202" s="44"/>
      <c r="AP202" s="44"/>
      <c r="AQ202" s="50" t="s">
        <v>100</v>
      </c>
      <c r="AR202" s="44"/>
      <c r="AS202" s="44"/>
      <c r="AT202" s="44"/>
      <c r="AU202" s="44"/>
      <c r="AV202" s="44"/>
      <c r="AW202" s="44" t="s">
        <v>84</v>
      </c>
      <c r="AX202" s="44"/>
      <c r="AY202" s="44"/>
      <c r="AZ202" s="44"/>
      <c r="BA202" s="44"/>
      <c r="BB202" s="44" t="s">
        <v>85</v>
      </c>
      <c r="BC202" s="44"/>
      <c r="BD202" s="44"/>
      <c r="BE202" s="44"/>
      <c r="BF202" s="44"/>
      <c r="BG202" s="50" t="s">
        <v>101</v>
      </c>
      <c r="BH202" s="44"/>
      <c r="BI202" s="44"/>
      <c r="BJ202" s="44"/>
      <c r="BK202" s="44"/>
      <c r="BL202" s="44"/>
      <c r="CA202" s="1" t="s">
        <v>50</v>
      </c>
    </row>
    <row r="203" spans="1:79" s="6" customFormat="1" ht="38.25" customHeight="1" x14ac:dyDescent="0.2">
      <c r="A203" s="46">
        <v>2282</v>
      </c>
      <c r="B203" s="46"/>
      <c r="C203" s="46"/>
      <c r="D203" s="46"/>
      <c r="E203" s="46"/>
      <c r="F203" s="46"/>
      <c r="G203" s="15" t="s">
        <v>163</v>
      </c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8">
        <v>0</v>
      </c>
      <c r="U203" s="18"/>
      <c r="V203" s="18"/>
      <c r="W203" s="18"/>
      <c r="X203" s="18"/>
      <c r="Y203" s="18"/>
      <c r="Z203" s="18">
        <v>150000</v>
      </c>
      <c r="AA203" s="18"/>
      <c r="AB203" s="18"/>
      <c r="AC203" s="18"/>
      <c r="AD203" s="18"/>
      <c r="AE203" s="18">
        <v>0</v>
      </c>
      <c r="AF203" s="18"/>
      <c r="AG203" s="18"/>
      <c r="AH203" s="18"/>
      <c r="AI203" s="18"/>
      <c r="AJ203" s="18"/>
      <c r="AK203" s="18">
        <v>0</v>
      </c>
      <c r="AL203" s="18"/>
      <c r="AM203" s="18"/>
      <c r="AN203" s="18"/>
      <c r="AO203" s="18"/>
      <c r="AP203" s="18"/>
      <c r="AQ203" s="18">
        <f>IF(ISNUMBER(AK203),AK203,0)-IF(ISNUMBER(AE203),AE203,0)</f>
        <v>0</v>
      </c>
      <c r="AR203" s="18"/>
      <c r="AS203" s="18"/>
      <c r="AT203" s="18"/>
      <c r="AU203" s="18"/>
      <c r="AV203" s="18"/>
      <c r="AW203" s="18">
        <v>0</v>
      </c>
      <c r="AX203" s="18"/>
      <c r="AY203" s="18"/>
      <c r="AZ203" s="18"/>
      <c r="BA203" s="18"/>
      <c r="BB203" s="18">
        <v>0</v>
      </c>
      <c r="BC203" s="18"/>
      <c r="BD203" s="18"/>
      <c r="BE203" s="18"/>
      <c r="BF203" s="18"/>
      <c r="BG203" s="18">
        <f>IF(ISNUMBER(Z203),Z203,0)+IF(ISNUMBER(AK203),AK203,0)</f>
        <v>150000</v>
      </c>
      <c r="BH203" s="18"/>
      <c r="BI203" s="18"/>
      <c r="BJ203" s="18"/>
      <c r="BK203" s="18"/>
      <c r="BL203" s="18"/>
      <c r="CA203" s="6" t="s">
        <v>51</v>
      </c>
    </row>
    <row r="204" spans="1:79" s="4" customFormat="1" ht="12.75" customHeight="1" x14ac:dyDescent="0.2">
      <c r="A204" s="7"/>
      <c r="B204" s="7"/>
      <c r="C204" s="7"/>
      <c r="D204" s="7"/>
      <c r="E204" s="7"/>
      <c r="F204" s="7"/>
      <c r="G204" s="8" t="s">
        <v>151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10"/>
      <c r="T204" s="11">
        <v>0</v>
      </c>
      <c r="U204" s="11"/>
      <c r="V204" s="11"/>
      <c r="W204" s="11"/>
      <c r="X204" s="11"/>
      <c r="Y204" s="11"/>
      <c r="Z204" s="11">
        <v>150000</v>
      </c>
      <c r="AA204" s="11"/>
      <c r="AB204" s="11"/>
      <c r="AC204" s="11"/>
      <c r="AD204" s="11"/>
      <c r="AE204" s="11">
        <v>0</v>
      </c>
      <c r="AF204" s="11"/>
      <c r="AG204" s="11"/>
      <c r="AH204" s="11"/>
      <c r="AI204" s="11"/>
      <c r="AJ204" s="11"/>
      <c r="AK204" s="11">
        <v>0</v>
      </c>
      <c r="AL204" s="11"/>
      <c r="AM204" s="11"/>
      <c r="AN204" s="11"/>
      <c r="AO204" s="11"/>
      <c r="AP204" s="11"/>
      <c r="AQ204" s="11">
        <f>IF(ISNUMBER(AK204),AK204,0)-IF(ISNUMBER(AE204),AE204,0)</f>
        <v>0</v>
      </c>
      <c r="AR204" s="11"/>
      <c r="AS204" s="11"/>
      <c r="AT204" s="11"/>
      <c r="AU204" s="11"/>
      <c r="AV204" s="11"/>
      <c r="AW204" s="11">
        <v>0</v>
      </c>
      <c r="AX204" s="11"/>
      <c r="AY204" s="11"/>
      <c r="AZ204" s="11"/>
      <c r="BA204" s="11"/>
      <c r="BB204" s="11">
        <v>0</v>
      </c>
      <c r="BC204" s="11"/>
      <c r="BD204" s="11"/>
      <c r="BE204" s="11"/>
      <c r="BF204" s="11"/>
      <c r="BG204" s="11">
        <f>IF(ISNUMBER(Z204),Z204,0)+IF(ISNUMBER(AK204),AK204,0)</f>
        <v>150000</v>
      </c>
      <c r="BH204" s="11"/>
      <c r="BI204" s="11"/>
      <c r="BJ204" s="11"/>
      <c r="BK204" s="11"/>
      <c r="BL204" s="11"/>
    </row>
    <row r="206" spans="1:79" ht="14.25" customHeight="1" x14ac:dyDescent="0.2">
      <c r="A206" s="37" t="s">
        <v>211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</row>
    <row r="207" spans="1:79" ht="15" customHeight="1" x14ac:dyDescent="0.2">
      <c r="A207" s="48" t="s">
        <v>192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</row>
    <row r="209" spans="1:79" ht="18" customHeight="1" x14ac:dyDescent="0.2">
      <c r="A209" s="21" t="s">
        <v>138</v>
      </c>
      <c r="B209" s="21"/>
      <c r="C209" s="21"/>
      <c r="D209" s="21"/>
      <c r="E209" s="21"/>
      <c r="F209" s="21"/>
      <c r="G209" s="21" t="s">
        <v>19</v>
      </c>
      <c r="H209" s="21"/>
      <c r="I209" s="21"/>
      <c r="J209" s="21"/>
      <c r="K209" s="21"/>
      <c r="L209" s="21"/>
      <c r="M209" s="21"/>
      <c r="N209" s="21"/>
      <c r="O209" s="21"/>
      <c r="P209" s="21"/>
      <c r="Q209" s="21" t="s">
        <v>198</v>
      </c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 t="s">
        <v>208</v>
      </c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</row>
    <row r="210" spans="1:79" ht="42.9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 t="s">
        <v>143</v>
      </c>
      <c r="R210" s="21"/>
      <c r="S210" s="21"/>
      <c r="T210" s="21"/>
      <c r="U210" s="21"/>
      <c r="V210" s="49" t="s">
        <v>144</v>
      </c>
      <c r="W210" s="49"/>
      <c r="X210" s="49"/>
      <c r="Y210" s="49"/>
      <c r="Z210" s="21" t="s">
        <v>145</v>
      </c>
      <c r="AA210" s="21"/>
      <c r="AB210" s="21"/>
      <c r="AC210" s="21"/>
      <c r="AD210" s="21"/>
      <c r="AE210" s="21"/>
      <c r="AF210" s="21"/>
      <c r="AG210" s="21"/>
      <c r="AH210" s="21"/>
      <c r="AI210" s="21"/>
      <c r="AJ210" s="21" t="s">
        <v>146</v>
      </c>
      <c r="AK210" s="21"/>
      <c r="AL210" s="21"/>
      <c r="AM210" s="21"/>
      <c r="AN210" s="21"/>
      <c r="AO210" s="21" t="s">
        <v>20</v>
      </c>
      <c r="AP210" s="21"/>
      <c r="AQ210" s="21"/>
      <c r="AR210" s="21"/>
      <c r="AS210" s="21"/>
      <c r="AT210" s="49" t="s">
        <v>147</v>
      </c>
      <c r="AU210" s="49"/>
      <c r="AV210" s="49"/>
      <c r="AW210" s="49"/>
      <c r="AX210" s="21" t="s">
        <v>145</v>
      </c>
      <c r="AY210" s="21"/>
      <c r="AZ210" s="21"/>
      <c r="BA210" s="21"/>
      <c r="BB210" s="21"/>
      <c r="BC210" s="21"/>
      <c r="BD210" s="21"/>
      <c r="BE210" s="21"/>
      <c r="BF210" s="21"/>
      <c r="BG210" s="21"/>
      <c r="BH210" s="21" t="s">
        <v>148</v>
      </c>
      <c r="BI210" s="21"/>
      <c r="BJ210" s="21"/>
      <c r="BK210" s="21"/>
      <c r="BL210" s="21"/>
    </row>
    <row r="211" spans="1:79" ht="63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49"/>
      <c r="W211" s="49"/>
      <c r="X211" s="49"/>
      <c r="Y211" s="49"/>
      <c r="Z211" s="21" t="s">
        <v>17</v>
      </c>
      <c r="AA211" s="21"/>
      <c r="AB211" s="21"/>
      <c r="AC211" s="21"/>
      <c r="AD211" s="21"/>
      <c r="AE211" s="21" t="s">
        <v>16</v>
      </c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49"/>
      <c r="AU211" s="49"/>
      <c r="AV211" s="49"/>
      <c r="AW211" s="49"/>
      <c r="AX211" s="21" t="s">
        <v>17</v>
      </c>
      <c r="AY211" s="21"/>
      <c r="AZ211" s="21"/>
      <c r="BA211" s="21"/>
      <c r="BB211" s="21"/>
      <c r="BC211" s="21" t="s">
        <v>16</v>
      </c>
      <c r="BD211" s="21"/>
      <c r="BE211" s="21"/>
      <c r="BF211" s="21"/>
      <c r="BG211" s="21"/>
      <c r="BH211" s="21"/>
      <c r="BI211" s="21"/>
      <c r="BJ211" s="21"/>
      <c r="BK211" s="21"/>
      <c r="BL211" s="21"/>
    </row>
    <row r="212" spans="1:79" ht="15" customHeight="1" x14ac:dyDescent="0.2">
      <c r="A212" s="21">
        <v>1</v>
      </c>
      <c r="B212" s="21"/>
      <c r="C212" s="21"/>
      <c r="D212" s="21"/>
      <c r="E212" s="21"/>
      <c r="F212" s="21"/>
      <c r="G212" s="21">
        <v>2</v>
      </c>
      <c r="H212" s="21"/>
      <c r="I212" s="21"/>
      <c r="J212" s="21"/>
      <c r="K212" s="21"/>
      <c r="L212" s="21"/>
      <c r="M212" s="21"/>
      <c r="N212" s="21"/>
      <c r="O212" s="21"/>
      <c r="P212" s="21"/>
      <c r="Q212" s="21">
        <v>3</v>
      </c>
      <c r="R212" s="21"/>
      <c r="S212" s="21"/>
      <c r="T212" s="21"/>
      <c r="U212" s="21"/>
      <c r="V212" s="21">
        <v>4</v>
      </c>
      <c r="W212" s="21"/>
      <c r="X212" s="21"/>
      <c r="Y212" s="21"/>
      <c r="Z212" s="21">
        <v>5</v>
      </c>
      <c r="AA212" s="21"/>
      <c r="AB212" s="21"/>
      <c r="AC212" s="21"/>
      <c r="AD212" s="21"/>
      <c r="AE212" s="21">
        <v>6</v>
      </c>
      <c r="AF212" s="21"/>
      <c r="AG212" s="21"/>
      <c r="AH212" s="21"/>
      <c r="AI212" s="21"/>
      <c r="AJ212" s="21">
        <v>7</v>
      </c>
      <c r="AK212" s="21"/>
      <c r="AL212" s="21"/>
      <c r="AM212" s="21"/>
      <c r="AN212" s="21"/>
      <c r="AO212" s="21">
        <v>8</v>
      </c>
      <c r="AP212" s="21"/>
      <c r="AQ212" s="21"/>
      <c r="AR212" s="21"/>
      <c r="AS212" s="21"/>
      <c r="AT212" s="21">
        <v>9</v>
      </c>
      <c r="AU212" s="21"/>
      <c r="AV212" s="21"/>
      <c r="AW212" s="21"/>
      <c r="AX212" s="21">
        <v>10</v>
      </c>
      <c r="AY212" s="21"/>
      <c r="AZ212" s="21"/>
      <c r="BA212" s="21"/>
      <c r="BB212" s="21"/>
      <c r="BC212" s="21">
        <v>11</v>
      </c>
      <c r="BD212" s="21"/>
      <c r="BE212" s="21"/>
      <c r="BF212" s="21"/>
      <c r="BG212" s="21"/>
      <c r="BH212" s="21">
        <v>12</v>
      </c>
      <c r="BI212" s="21"/>
      <c r="BJ212" s="21"/>
      <c r="BK212" s="21"/>
      <c r="BL212" s="21"/>
    </row>
    <row r="213" spans="1:79" s="1" customFormat="1" ht="12" hidden="1" customHeight="1" x14ac:dyDescent="0.2">
      <c r="A213" s="47" t="s">
        <v>64</v>
      </c>
      <c r="B213" s="47"/>
      <c r="C213" s="47"/>
      <c r="D213" s="47"/>
      <c r="E213" s="47"/>
      <c r="F213" s="47"/>
      <c r="G213" s="45" t="s">
        <v>57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4" t="s">
        <v>80</v>
      </c>
      <c r="R213" s="44"/>
      <c r="S213" s="44"/>
      <c r="T213" s="44"/>
      <c r="U213" s="44"/>
      <c r="V213" s="44" t="s">
        <v>81</v>
      </c>
      <c r="W213" s="44"/>
      <c r="X213" s="44"/>
      <c r="Y213" s="44"/>
      <c r="Z213" s="44" t="s">
        <v>82</v>
      </c>
      <c r="AA213" s="44"/>
      <c r="AB213" s="44"/>
      <c r="AC213" s="44"/>
      <c r="AD213" s="44"/>
      <c r="AE213" s="44" t="s">
        <v>83</v>
      </c>
      <c r="AF213" s="44"/>
      <c r="AG213" s="44"/>
      <c r="AH213" s="44"/>
      <c r="AI213" s="44"/>
      <c r="AJ213" s="50" t="s">
        <v>102</v>
      </c>
      <c r="AK213" s="44"/>
      <c r="AL213" s="44"/>
      <c r="AM213" s="44"/>
      <c r="AN213" s="44"/>
      <c r="AO213" s="44" t="s">
        <v>84</v>
      </c>
      <c r="AP213" s="44"/>
      <c r="AQ213" s="44"/>
      <c r="AR213" s="44"/>
      <c r="AS213" s="44"/>
      <c r="AT213" s="50" t="s">
        <v>103</v>
      </c>
      <c r="AU213" s="44"/>
      <c r="AV213" s="44"/>
      <c r="AW213" s="44"/>
      <c r="AX213" s="44" t="s">
        <v>85</v>
      </c>
      <c r="AY213" s="44"/>
      <c r="AZ213" s="44"/>
      <c r="BA213" s="44"/>
      <c r="BB213" s="44"/>
      <c r="BC213" s="44" t="s">
        <v>86</v>
      </c>
      <c r="BD213" s="44"/>
      <c r="BE213" s="44"/>
      <c r="BF213" s="44"/>
      <c r="BG213" s="44"/>
      <c r="BH213" s="50" t="s">
        <v>102</v>
      </c>
      <c r="BI213" s="44"/>
      <c r="BJ213" s="44"/>
      <c r="BK213" s="44"/>
      <c r="BL213" s="44"/>
      <c r="CA213" s="1" t="s">
        <v>52</v>
      </c>
    </row>
    <row r="214" spans="1:79" s="4" customFormat="1" ht="12.75" customHeight="1" x14ac:dyDescent="0.2">
      <c r="A214" s="7"/>
      <c r="B214" s="7"/>
      <c r="C214" s="7"/>
      <c r="D214" s="7"/>
      <c r="E214" s="7"/>
      <c r="F214" s="7"/>
      <c r="G214" s="8" t="s">
        <v>151</v>
      </c>
      <c r="H214" s="9"/>
      <c r="I214" s="9"/>
      <c r="J214" s="9"/>
      <c r="K214" s="9"/>
      <c r="L214" s="9"/>
      <c r="M214" s="9"/>
      <c r="N214" s="9"/>
      <c r="O214" s="9"/>
      <c r="P214" s="10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>
        <f>IF(ISNUMBER(Q214),Q214,0)-IF(ISNUMBER(Z214),Z214,0)</f>
        <v>0</v>
      </c>
      <c r="AK214" s="11"/>
      <c r="AL214" s="11"/>
      <c r="AM214" s="11"/>
      <c r="AN214" s="11"/>
      <c r="AO214" s="11"/>
      <c r="AP214" s="11"/>
      <c r="AQ214" s="11"/>
      <c r="AR214" s="11"/>
      <c r="AS214" s="11"/>
      <c r="AT214" s="11">
        <f>IF(ISNUMBER(V214),V214,0)-IF(ISNUMBER(Z214),Z214,0)-IF(ISNUMBER(AE214),AE214,0)</f>
        <v>0</v>
      </c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>
        <f>IF(ISNUMBER(AO214),AO214,0)-IF(ISNUMBER(AX214),AX214,0)</f>
        <v>0</v>
      </c>
      <c r="BI214" s="11"/>
      <c r="BJ214" s="11"/>
      <c r="BK214" s="11"/>
      <c r="BL214" s="11"/>
      <c r="CA214" s="4" t="s">
        <v>53</v>
      </c>
    </row>
    <row r="217" spans="1:79" ht="14.25" customHeight="1" x14ac:dyDescent="0.2">
      <c r="A217" s="37" t="s">
        <v>199</v>
      </c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</row>
    <row r="218" spans="1:79" ht="15" customHeight="1" x14ac:dyDescent="0.2">
      <c r="A218" s="48" t="s">
        <v>192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20" spans="1:79" ht="42.95" customHeight="1" x14ac:dyDescent="0.2">
      <c r="A220" s="49" t="s">
        <v>138</v>
      </c>
      <c r="B220" s="49"/>
      <c r="C220" s="49"/>
      <c r="D220" s="49"/>
      <c r="E220" s="49"/>
      <c r="F220" s="49"/>
      <c r="G220" s="21" t="s">
        <v>19</v>
      </c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 t="s">
        <v>15</v>
      </c>
      <c r="U220" s="21"/>
      <c r="V220" s="21"/>
      <c r="W220" s="21"/>
      <c r="X220" s="21"/>
      <c r="Y220" s="21"/>
      <c r="Z220" s="21" t="s">
        <v>14</v>
      </c>
      <c r="AA220" s="21"/>
      <c r="AB220" s="21"/>
      <c r="AC220" s="21"/>
      <c r="AD220" s="21"/>
      <c r="AE220" s="21" t="s">
        <v>195</v>
      </c>
      <c r="AF220" s="21"/>
      <c r="AG220" s="21"/>
      <c r="AH220" s="21"/>
      <c r="AI220" s="21"/>
      <c r="AJ220" s="21"/>
      <c r="AK220" s="21" t="s">
        <v>200</v>
      </c>
      <c r="AL220" s="21"/>
      <c r="AM220" s="21"/>
      <c r="AN220" s="21"/>
      <c r="AO220" s="21"/>
      <c r="AP220" s="21"/>
      <c r="AQ220" s="21" t="s">
        <v>212</v>
      </c>
      <c r="AR220" s="21"/>
      <c r="AS220" s="21"/>
      <c r="AT220" s="21"/>
      <c r="AU220" s="21"/>
      <c r="AV220" s="21"/>
      <c r="AW220" s="21" t="s">
        <v>18</v>
      </c>
      <c r="AX220" s="21"/>
      <c r="AY220" s="21"/>
      <c r="AZ220" s="21"/>
      <c r="BA220" s="21"/>
      <c r="BB220" s="21"/>
      <c r="BC220" s="21"/>
      <c r="BD220" s="21"/>
      <c r="BE220" s="21" t="s">
        <v>162</v>
      </c>
      <c r="BF220" s="21"/>
      <c r="BG220" s="21"/>
      <c r="BH220" s="21"/>
      <c r="BI220" s="21"/>
      <c r="BJ220" s="21"/>
      <c r="BK220" s="21"/>
      <c r="BL220" s="21"/>
    </row>
    <row r="221" spans="1:79" ht="21.75" customHeight="1" x14ac:dyDescent="0.2">
      <c r="A221" s="49"/>
      <c r="B221" s="49"/>
      <c r="C221" s="49"/>
      <c r="D221" s="49"/>
      <c r="E221" s="49"/>
      <c r="F221" s="4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</row>
    <row r="222" spans="1:79" ht="15" customHeight="1" x14ac:dyDescent="0.2">
      <c r="A222" s="21">
        <v>1</v>
      </c>
      <c r="B222" s="21"/>
      <c r="C222" s="21"/>
      <c r="D222" s="21"/>
      <c r="E222" s="21"/>
      <c r="F222" s="21"/>
      <c r="G222" s="21">
        <v>2</v>
      </c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>
        <v>3</v>
      </c>
      <c r="U222" s="21"/>
      <c r="V222" s="21"/>
      <c r="W222" s="21"/>
      <c r="X222" s="21"/>
      <c r="Y222" s="21"/>
      <c r="Z222" s="21">
        <v>4</v>
      </c>
      <c r="AA222" s="21"/>
      <c r="AB222" s="21"/>
      <c r="AC222" s="21"/>
      <c r="AD222" s="21"/>
      <c r="AE222" s="21">
        <v>5</v>
      </c>
      <c r="AF222" s="21"/>
      <c r="AG222" s="21"/>
      <c r="AH222" s="21"/>
      <c r="AI222" s="21"/>
      <c r="AJ222" s="21"/>
      <c r="AK222" s="21">
        <v>6</v>
      </c>
      <c r="AL222" s="21"/>
      <c r="AM222" s="21"/>
      <c r="AN222" s="21"/>
      <c r="AO222" s="21"/>
      <c r="AP222" s="21"/>
      <c r="AQ222" s="21">
        <v>7</v>
      </c>
      <c r="AR222" s="21"/>
      <c r="AS222" s="21"/>
      <c r="AT222" s="21"/>
      <c r="AU222" s="21"/>
      <c r="AV222" s="21"/>
      <c r="AW222" s="47">
        <v>8</v>
      </c>
      <c r="AX222" s="47"/>
      <c r="AY222" s="47"/>
      <c r="AZ222" s="47"/>
      <c r="BA222" s="47"/>
      <c r="BB222" s="47"/>
      <c r="BC222" s="47"/>
      <c r="BD222" s="47"/>
      <c r="BE222" s="47">
        <v>9</v>
      </c>
      <c r="BF222" s="47"/>
      <c r="BG222" s="47"/>
      <c r="BH222" s="47"/>
      <c r="BI222" s="47"/>
      <c r="BJ222" s="47"/>
      <c r="BK222" s="47"/>
      <c r="BL222" s="47"/>
    </row>
    <row r="223" spans="1:79" s="1" customFormat="1" ht="18.75" hidden="1" customHeight="1" x14ac:dyDescent="0.2">
      <c r="A223" s="47" t="s">
        <v>64</v>
      </c>
      <c r="B223" s="47"/>
      <c r="C223" s="47"/>
      <c r="D223" s="47"/>
      <c r="E223" s="47"/>
      <c r="F223" s="47"/>
      <c r="G223" s="45" t="s">
        <v>57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4" t="s">
        <v>80</v>
      </c>
      <c r="U223" s="44"/>
      <c r="V223" s="44"/>
      <c r="W223" s="44"/>
      <c r="X223" s="44"/>
      <c r="Y223" s="44"/>
      <c r="Z223" s="44" t="s">
        <v>81</v>
      </c>
      <c r="AA223" s="44"/>
      <c r="AB223" s="44"/>
      <c r="AC223" s="44"/>
      <c r="AD223" s="44"/>
      <c r="AE223" s="44" t="s">
        <v>82</v>
      </c>
      <c r="AF223" s="44"/>
      <c r="AG223" s="44"/>
      <c r="AH223" s="44"/>
      <c r="AI223" s="44"/>
      <c r="AJ223" s="44"/>
      <c r="AK223" s="44" t="s">
        <v>83</v>
      </c>
      <c r="AL223" s="44"/>
      <c r="AM223" s="44"/>
      <c r="AN223" s="44"/>
      <c r="AO223" s="44"/>
      <c r="AP223" s="44"/>
      <c r="AQ223" s="44" t="s">
        <v>84</v>
      </c>
      <c r="AR223" s="44"/>
      <c r="AS223" s="44"/>
      <c r="AT223" s="44"/>
      <c r="AU223" s="44"/>
      <c r="AV223" s="44"/>
      <c r="AW223" s="45" t="s">
        <v>87</v>
      </c>
      <c r="AX223" s="45"/>
      <c r="AY223" s="45"/>
      <c r="AZ223" s="45"/>
      <c r="BA223" s="45"/>
      <c r="BB223" s="45"/>
      <c r="BC223" s="45"/>
      <c r="BD223" s="45"/>
      <c r="BE223" s="45" t="s">
        <v>88</v>
      </c>
      <c r="BF223" s="45"/>
      <c r="BG223" s="45"/>
      <c r="BH223" s="45"/>
      <c r="BI223" s="45"/>
      <c r="BJ223" s="45"/>
      <c r="BK223" s="45"/>
      <c r="BL223" s="45"/>
      <c r="CA223" s="1" t="s">
        <v>54</v>
      </c>
    </row>
    <row r="224" spans="1:79" s="6" customFormat="1" ht="38.25" customHeight="1" x14ac:dyDescent="0.2">
      <c r="A224" s="46">
        <v>2282</v>
      </c>
      <c r="B224" s="46"/>
      <c r="C224" s="46"/>
      <c r="D224" s="46"/>
      <c r="E224" s="46"/>
      <c r="F224" s="46"/>
      <c r="G224" s="15" t="s">
        <v>163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8">
        <v>0</v>
      </c>
      <c r="U224" s="18"/>
      <c r="V224" s="18"/>
      <c r="W224" s="18"/>
      <c r="X224" s="18"/>
      <c r="Y224" s="18"/>
      <c r="Z224" s="18">
        <v>150000</v>
      </c>
      <c r="AA224" s="18"/>
      <c r="AB224" s="18"/>
      <c r="AC224" s="18"/>
      <c r="AD224" s="18"/>
      <c r="AE224" s="18">
        <v>0</v>
      </c>
      <c r="AF224" s="18"/>
      <c r="AG224" s="18"/>
      <c r="AH224" s="18"/>
      <c r="AI224" s="18"/>
      <c r="AJ224" s="18"/>
      <c r="AK224" s="18">
        <v>0</v>
      </c>
      <c r="AL224" s="18"/>
      <c r="AM224" s="18"/>
      <c r="AN224" s="18"/>
      <c r="AO224" s="18"/>
      <c r="AP224" s="18"/>
      <c r="AQ224" s="18">
        <v>0</v>
      </c>
      <c r="AR224" s="18"/>
      <c r="AS224" s="18"/>
      <c r="AT224" s="18"/>
      <c r="AU224" s="18"/>
      <c r="AV224" s="18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CA224" s="6" t="s">
        <v>55</v>
      </c>
    </row>
    <row r="225" spans="1:64" s="4" customFormat="1" ht="12.75" customHeight="1" x14ac:dyDescent="0.2">
      <c r="A225" s="7"/>
      <c r="B225" s="7"/>
      <c r="C225" s="7"/>
      <c r="D225" s="7"/>
      <c r="E225" s="7"/>
      <c r="F225" s="7"/>
      <c r="G225" s="8" t="s">
        <v>151</v>
      </c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10"/>
      <c r="T225" s="11">
        <v>0</v>
      </c>
      <c r="U225" s="11"/>
      <c r="V225" s="11"/>
      <c r="W225" s="11"/>
      <c r="X225" s="11"/>
      <c r="Y225" s="11"/>
      <c r="Z225" s="11">
        <v>150000</v>
      </c>
      <c r="AA225" s="11"/>
      <c r="AB225" s="11"/>
      <c r="AC225" s="11"/>
      <c r="AD225" s="11"/>
      <c r="AE225" s="11">
        <v>0</v>
      </c>
      <c r="AF225" s="11"/>
      <c r="AG225" s="11"/>
      <c r="AH225" s="11"/>
      <c r="AI225" s="11"/>
      <c r="AJ225" s="11"/>
      <c r="AK225" s="11">
        <v>0</v>
      </c>
      <c r="AL225" s="11"/>
      <c r="AM225" s="11"/>
      <c r="AN225" s="11"/>
      <c r="AO225" s="11"/>
      <c r="AP225" s="11"/>
      <c r="AQ225" s="11">
        <v>0</v>
      </c>
      <c r="AR225" s="11"/>
      <c r="AS225" s="11"/>
      <c r="AT225" s="11"/>
      <c r="AU225" s="11"/>
      <c r="AV225" s="11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</row>
    <row r="228" spans="1:64" ht="14.25" customHeight="1" x14ac:dyDescent="0.2">
      <c r="A228" s="37" t="s">
        <v>213</v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</row>
    <row r="229" spans="1:64" ht="15" customHeight="1" x14ac:dyDescent="0.2">
      <c r="A229" s="42" t="s">
        <v>181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64" ht="28.5" customHeight="1" x14ac:dyDescent="0.2"/>
    <row r="231" spans="1:64" ht="1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</row>
    <row r="232" spans="1:64" ht="14.25" x14ac:dyDescent="0.2">
      <c r="A232" s="37" t="s">
        <v>228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</row>
    <row r="233" spans="1:64" ht="14.25" x14ac:dyDescent="0.2">
      <c r="A233" s="37" t="s">
        <v>201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</row>
    <row r="234" spans="1:64" ht="1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</row>
    <row r="235" spans="1:64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8" spans="1:64" ht="18.95" customHeight="1" x14ac:dyDescent="0.2">
      <c r="A238" s="34" t="s">
        <v>188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9" t="s">
        <v>0</v>
      </c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40" t="s">
        <v>190</v>
      </c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</row>
    <row r="239" spans="1:64" ht="20.100000000000001" customHeight="1" x14ac:dyDescent="0.2">
      <c r="AB239" s="35" t="s">
        <v>1</v>
      </c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 t="s">
        <v>150</v>
      </c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</row>
    <row r="240" spans="1:64" ht="28.5" customHeight="1" x14ac:dyDescent="0.2">
      <c r="A240" s="34" t="s">
        <v>189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5" t="s">
        <v>0</v>
      </c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6" t="s">
        <v>191</v>
      </c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</row>
    <row r="241" spans="28:58" ht="20.100000000000001" customHeight="1" x14ac:dyDescent="0.2">
      <c r="AB241" s="35" t="s">
        <v>1</v>
      </c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 t="s">
        <v>150</v>
      </c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</row>
  </sheetData>
  <mergeCells count="1232">
    <mergeCell ref="A1:BL1"/>
    <mergeCell ref="A2:BL2"/>
    <mergeCell ref="A4:BL4"/>
    <mergeCell ref="A7:AD7"/>
    <mergeCell ref="AE7:AJ7"/>
    <mergeCell ref="A8:AD8"/>
    <mergeCell ref="AE8:AX8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36:AO36"/>
    <mergeCell ref="AP36:AT36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BU30:BY30"/>
    <mergeCell ref="A32:BL32"/>
    <mergeCell ref="A33:AW33"/>
    <mergeCell ref="A35:D36"/>
    <mergeCell ref="E35:W36"/>
    <mergeCell ref="X35:AO35"/>
    <mergeCell ref="AP35:BG35"/>
    <mergeCell ref="X36:AB36"/>
    <mergeCell ref="AC36:AG36"/>
    <mergeCell ref="AH36:AJ36"/>
    <mergeCell ref="AU30:AY30"/>
    <mergeCell ref="AZ30:BB30"/>
    <mergeCell ref="BC30:BG30"/>
    <mergeCell ref="BH30:BL30"/>
    <mergeCell ref="BM30:BQ30"/>
    <mergeCell ref="BR30:BT30"/>
    <mergeCell ref="AK39:AO39"/>
    <mergeCell ref="AP39:AT39"/>
    <mergeCell ref="AU39:AY39"/>
    <mergeCell ref="AZ39:BB39"/>
    <mergeCell ref="BC39:BG39"/>
    <mergeCell ref="A41:BZ41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7:AO37"/>
    <mergeCell ref="AP37:AT37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BM46:BQ46"/>
    <mergeCell ref="BR46:BT46"/>
    <mergeCell ref="BU46:BY46"/>
    <mergeCell ref="A47:D47"/>
    <mergeCell ref="E47:W47"/>
    <mergeCell ref="X47:AB47"/>
    <mergeCell ref="AC47:AG47"/>
    <mergeCell ref="AH47:AJ47"/>
    <mergeCell ref="AK47:AO47"/>
    <mergeCell ref="AP47:AT47"/>
    <mergeCell ref="AK46:AO46"/>
    <mergeCell ref="AP46:AT46"/>
    <mergeCell ref="AU46:AY46"/>
    <mergeCell ref="AZ46:BB46"/>
    <mergeCell ref="BC46:BG46"/>
    <mergeCell ref="BH46:BL46"/>
    <mergeCell ref="A42:BL42"/>
    <mergeCell ref="A43:BL43"/>
    <mergeCell ref="A45:D46"/>
    <mergeCell ref="E45:W46"/>
    <mergeCell ref="X45:AO45"/>
    <mergeCell ref="AP45:BG45"/>
    <mergeCell ref="BH45:BY45"/>
    <mergeCell ref="X46:AB46"/>
    <mergeCell ref="AC46:AG46"/>
    <mergeCell ref="AH46:AJ46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Z56:BB56"/>
    <mergeCell ref="BC56:BG56"/>
    <mergeCell ref="BH56:BL56"/>
    <mergeCell ref="BM56:BQ56"/>
    <mergeCell ref="BR56:BT56"/>
    <mergeCell ref="BU56:BY56"/>
    <mergeCell ref="X56:AB56"/>
    <mergeCell ref="AC56:AG56"/>
    <mergeCell ref="AH56:AJ56"/>
    <mergeCell ref="AK56:AO56"/>
    <mergeCell ref="AP56:AT56"/>
    <mergeCell ref="AU56:AY56"/>
    <mergeCell ref="BM49:BQ49"/>
    <mergeCell ref="BR49:BT49"/>
    <mergeCell ref="BU49:BY49"/>
    <mergeCell ref="A52:BL52"/>
    <mergeCell ref="A53:BL53"/>
    <mergeCell ref="A55:E56"/>
    <mergeCell ref="F55:W56"/>
    <mergeCell ref="X55:AO55"/>
    <mergeCell ref="AP55:BG55"/>
    <mergeCell ref="BH55:BY55"/>
    <mergeCell ref="AK49:AO49"/>
    <mergeCell ref="AP49:AT49"/>
    <mergeCell ref="AU49:AY49"/>
    <mergeCell ref="AZ49:BB49"/>
    <mergeCell ref="BC49:BG49"/>
    <mergeCell ref="BH49:BL49"/>
    <mergeCell ref="AZ58:BB58"/>
    <mergeCell ref="BC58:BG58"/>
    <mergeCell ref="BH58:BL58"/>
    <mergeCell ref="BM58:BQ58"/>
    <mergeCell ref="BR58:BT58"/>
    <mergeCell ref="BU58:BY58"/>
    <mergeCell ref="BR57:BT57"/>
    <mergeCell ref="BU57:BY57"/>
    <mergeCell ref="A58:E58"/>
    <mergeCell ref="F58:W58"/>
    <mergeCell ref="X58:AB58"/>
    <mergeCell ref="AC58:AG58"/>
    <mergeCell ref="AH58:AJ58"/>
    <mergeCell ref="AK58:AO58"/>
    <mergeCell ref="AP58:AT58"/>
    <mergeCell ref="AU58:AY58"/>
    <mergeCell ref="AP57:AT57"/>
    <mergeCell ref="AU57:AY57"/>
    <mergeCell ref="AZ57:BB57"/>
    <mergeCell ref="BC57:BG57"/>
    <mergeCell ref="BH57:BL57"/>
    <mergeCell ref="BM57:BQ57"/>
    <mergeCell ref="A57:E57"/>
    <mergeCell ref="F57:W57"/>
    <mergeCell ref="X57:AB57"/>
    <mergeCell ref="AC57:AG57"/>
    <mergeCell ref="AH57:AJ57"/>
    <mergeCell ref="AK57:AO57"/>
    <mergeCell ref="BR59:BT59"/>
    <mergeCell ref="BU59:BY59"/>
    <mergeCell ref="A61:BL61"/>
    <mergeCell ref="A62:AW62"/>
    <mergeCell ref="A64:D65"/>
    <mergeCell ref="E64:W65"/>
    <mergeCell ref="X64:AO64"/>
    <mergeCell ref="AP64:BG64"/>
    <mergeCell ref="X65:AB65"/>
    <mergeCell ref="AC65:AG65"/>
    <mergeCell ref="AP59:AT59"/>
    <mergeCell ref="AU59:AY59"/>
    <mergeCell ref="AZ59:BB59"/>
    <mergeCell ref="BC59:BG59"/>
    <mergeCell ref="BH59:BL59"/>
    <mergeCell ref="BM59:BQ59"/>
    <mergeCell ref="A59:E59"/>
    <mergeCell ref="F59:W59"/>
    <mergeCell ref="X59:AB59"/>
    <mergeCell ref="AC59:AG59"/>
    <mergeCell ref="AH59:AJ59"/>
    <mergeCell ref="AK59:AO59"/>
    <mergeCell ref="A71:BL71"/>
    <mergeCell ref="A72:AW72"/>
    <mergeCell ref="AZ69:BB69"/>
    <mergeCell ref="BC69:BG69"/>
    <mergeCell ref="AP67:AT67"/>
    <mergeCell ref="AU67:AY67"/>
    <mergeCell ref="AZ67:BB67"/>
    <mergeCell ref="BC67:BG67"/>
    <mergeCell ref="A68:D68"/>
    <mergeCell ref="E68:W68"/>
    <mergeCell ref="X68:AB68"/>
    <mergeCell ref="AC68:AG68"/>
    <mergeCell ref="AH68:AJ68"/>
    <mergeCell ref="AK68:AO68"/>
    <mergeCell ref="AP66:AT66"/>
    <mergeCell ref="AU66:AY66"/>
    <mergeCell ref="AZ66:BB66"/>
    <mergeCell ref="BC66:BG66"/>
    <mergeCell ref="A67:D67"/>
    <mergeCell ref="E67:W67"/>
    <mergeCell ref="X67:AB67"/>
    <mergeCell ref="AC67:AG67"/>
    <mergeCell ref="AH67:AJ67"/>
    <mergeCell ref="AK67:AO67"/>
    <mergeCell ref="A66:D66"/>
    <mergeCell ref="E66:W66"/>
    <mergeCell ref="X66:AB66"/>
    <mergeCell ref="AC66:AG66"/>
    <mergeCell ref="AH66:AJ66"/>
    <mergeCell ref="AK66:AO66"/>
    <mergeCell ref="AZ75:BB75"/>
    <mergeCell ref="BC75:BG75"/>
    <mergeCell ref="A76:E76"/>
    <mergeCell ref="F76:W76"/>
    <mergeCell ref="X76:AB76"/>
    <mergeCell ref="AC76:AG76"/>
    <mergeCell ref="AH76:AJ76"/>
    <mergeCell ref="AK76:AO76"/>
    <mergeCell ref="AP76:AT76"/>
    <mergeCell ref="AU76:AY76"/>
    <mergeCell ref="A74:E75"/>
    <mergeCell ref="F74:W75"/>
    <mergeCell ref="X74:AO74"/>
    <mergeCell ref="AP74:BG74"/>
    <mergeCell ref="X75:AB75"/>
    <mergeCell ref="AC75:AG75"/>
    <mergeCell ref="AH75:AJ75"/>
    <mergeCell ref="AK75:AO75"/>
    <mergeCell ref="AP75:AT75"/>
    <mergeCell ref="AU75:AY75"/>
    <mergeCell ref="AZ77:BB77"/>
    <mergeCell ref="BC77:BG77"/>
    <mergeCell ref="A78:E78"/>
    <mergeCell ref="F78:W78"/>
    <mergeCell ref="X78:AB78"/>
    <mergeCell ref="AC78:AG78"/>
    <mergeCell ref="AH78:AJ78"/>
    <mergeCell ref="AK78:AO78"/>
    <mergeCell ref="AP78:AT78"/>
    <mergeCell ref="AU78:AY78"/>
    <mergeCell ref="AZ76:BB76"/>
    <mergeCell ref="BC76:BG76"/>
    <mergeCell ref="A77:E77"/>
    <mergeCell ref="F77:W77"/>
    <mergeCell ref="X77:AB77"/>
    <mergeCell ref="AC77:AG77"/>
    <mergeCell ref="AH77:AJ77"/>
    <mergeCell ref="AK77:AO77"/>
    <mergeCell ref="AP77:AT77"/>
    <mergeCell ref="AU77:AY77"/>
    <mergeCell ref="AV87:AX87"/>
    <mergeCell ref="AY87:BC87"/>
    <mergeCell ref="BD87:BH87"/>
    <mergeCell ref="BI87:BM87"/>
    <mergeCell ref="BN87:BP87"/>
    <mergeCell ref="BQ87:BU87"/>
    <mergeCell ref="T87:X87"/>
    <mergeCell ref="Y87:AC87"/>
    <mergeCell ref="AD87:AF87"/>
    <mergeCell ref="AG87:AK87"/>
    <mergeCell ref="AL87:AP87"/>
    <mergeCell ref="AQ87:AU87"/>
    <mergeCell ref="AZ78:BB78"/>
    <mergeCell ref="BC78:BG78"/>
    <mergeCell ref="A81:BL81"/>
    <mergeCell ref="A83:BL83"/>
    <mergeCell ref="A84:BL84"/>
    <mergeCell ref="A86:C87"/>
    <mergeCell ref="D86:S87"/>
    <mergeCell ref="T86:AK86"/>
    <mergeCell ref="AL86:BC86"/>
    <mergeCell ref="BD86:BU86"/>
    <mergeCell ref="AV89:AX89"/>
    <mergeCell ref="AY89:BC89"/>
    <mergeCell ref="BD89:BH89"/>
    <mergeCell ref="BI89:BM89"/>
    <mergeCell ref="BN89:BP89"/>
    <mergeCell ref="BQ89:BU89"/>
    <mergeCell ref="BN88:BP88"/>
    <mergeCell ref="BQ88:BU88"/>
    <mergeCell ref="A89:C89"/>
    <mergeCell ref="D89:S89"/>
    <mergeCell ref="T89:X89"/>
    <mergeCell ref="Y89:AC89"/>
    <mergeCell ref="AD89:AF89"/>
    <mergeCell ref="AG89:AK89"/>
    <mergeCell ref="AL89:AP89"/>
    <mergeCell ref="AQ89:AU89"/>
    <mergeCell ref="AL88:AP88"/>
    <mergeCell ref="AQ88:AU88"/>
    <mergeCell ref="AV88:AX88"/>
    <mergeCell ref="AY88:BC88"/>
    <mergeCell ref="BD88:BH88"/>
    <mergeCell ref="BI88:BM88"/>
    <mergeCell ref="A88:C88"/>
    <mergeCell ref="D88:S88"/>
    <mergeCell ref="T88:X88"/>
    <mergeCell ref="Y88:AC88"/>
    <mergeCell ref="AD88:AF88"/>
    <mergeCell ref="AG88:AK88"/>
    <mergeCell ref="BQ90:BU90"/>
    <mergeCell ref="A93:BL93"/>
    <mergeCell ref="A94:AW94"/>
    <mergeCell ref="A96:C97"/>
    <mergeCell ref="D96:S97"/>
    <mergeCell ref="T96:AK96"/>
    <mergeCell ref="AL96:BC96"/>
    <mergeCell ref="T97:X97"/>
    <mergeCell ref="Y97:AC97"/>
    <mergeCell ref="AL90:AP90"/>
    <mergeCell ref="AQ90:AU90"/>
    <mergeCell ref="AV90:AX90"/>
    <mergeCell ref="AY90:BC90"/>
    <mergeCell ref="BD90:BH90"/>
    <mergeCell ref="BI90:BM90"/>
    <mergeCell ref="A90:C90"/>
    <mergeCell ref="D90:S90"/>
    <mergeCell ref="T90:X90"/>
    <mergeCell ref="Y90:AC90"/>
    <mergeCell ref="AD90:AF90"/>
    <mergeCell ref="AG90:AK90"/>
    <mergeCell ref="T99:X99"/>
    <mergeCell ref="Y99:AC99"/>
    <mergeCell ref="AD99:AF99"/>
    <mergeCell ref="AG99:AK99"/>
    <mergeCell ref="A98:C98"/>
    <mergeCell ref="D98:S98"/>
    <mergeCell ref="T98:X98"/>
    <mergeCell ref="Y98:AC98"/>
    <mergeCell ref="AD98:AF98"/>
    <mergeCell ref="AG98:AK98"/>
    <mergeCell ref="AD97:AF97"/>
    <mergeCell ref="AG97:AK97"/>
    <mergeCell ref="AL97:AP97"/>
    <mergeCell ref="AQ97:AU97"/>
    <mergeCell ref="AV97:AX97"/>
    <mergeCell ref="AY97:BC97"/>
    <mergeCell ref="BN90:BP90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L100:AP100"/>
    <mergeCell ref="AQ100:AU100"/>
    <mergeCell ref="AV100:AX100"/>
    <mergeCell ref="AY100:BC100"/>
    <mergeCell ref="A103:BL103"/>
    <mergeCell ref="A105:BL105"/>
    <mergeCell ref="AV101:AX101"/>
    <mergeCell ref="AY101:BC101"/>
    <mergeCell ref="A100:C100"/>
    <mergeCell ref="D100:S100"/>
    <mergeCell ref="T100:X100"/>
    <mergeCell ref="Y100:AC100"/>
    <mergeCell ref="AD100:AF100"/>
    <mergeCell ref="AG100:AK100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11:BX111"/>
    <mergeCell ref="A120:BL120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11:AT111"/>
    <mergeCell ref="AU111:AY111"/>
    <mergeCell ref="AZ111:BD111"/>
    <mergeCell ref="BE111:BI111"/>
    <mergeCell ref="BJ111:BN111"/>
    <mergeCell ref="BO111:BS111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6:AT126"/>
    <mergeCell ref="AU126:AY126"/>
    <mergeCell ref="AZ126:BD126"/>
    <mergeCell ref="BE126:BI126"/>
    <mergeCell ref="A135:BL135"/>
    <mergeCell ref="A136:BL136"/>
    <mergeCell ref="AZ127:BD127"/>
    <mergeCell ref="BE127:BI127"/>
    <mergeCell ref="A128:C128"/>
    <mergeCell ref="D128:P128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148:C150"/>
    <mergeCell ref="D148:V150"/>
    <mergeCell ref="W148:AH148"/>
    <mergeCell ref="AI148:AT148"/>
    <mergeCell ref="AU148:AZ148"/>
    <mergeCell ref="BA148:BF148"/>
    <mergeCell ref="AT142:AX142"/>
    <mergeCell ref="AY142:BC142"/>
    <mergeCell ref="BD142:BH142"/>
    <mergeCell ref="BI142:BM142"/>
    <mergeCell ref="BN142:BR142"/>
    <mergeCell ref="A145:BL145"/>
    <mergeCell ref="BD143:BH143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BJ149:BL150"/>
    <mergeCell ref="W150:Y150"/>
    <mergeCell ref="Z150:AB150"/>
    <mergeCell ref="AC150:AE150"/>
    <mergeCell ref="AF150:AH150"/>
    <mergeCell ref="AI150:AK150"/>
    <mergeCell ref="AL150:AN150"/>
    <mergeCell ref="AO150:AQ150"/>
    <mergeCell ref="AR150:AT150"/>
    <mergeCell ref="BG148:BL148"/>
    <mergeCell ref="W149:AB149"/>
    <mergeCell ref="AC149:AH149"/>
    <mergeCell ref="AI149:AN149"/>
    <mergeCell ref="AO149:AT149"/>
    <mergeCell ref="AU149:AW150"/>
    <mergeCell ref="AX149:AZ150"/>
    <mergeCell ref="BA149:BC150"/>
    <mergeCell ref="BD149:BF150"/>
    <mergeCell ref="BG149:BI150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A151:C151"/>
    <mergeCell ref="D151:V151"/>
    <mergeCell ref="W151:Y151"/>
    <mergeCell ref="Z151:AB151"/>
    <mergeCell ref="AC151:AE151"/>
    <mergeCell ref="AF151:AH151"/>
    <mergeCell ref="AP164:AT164"/>
    <mergeCell ref="AU164:AY164"/>
    <mergeCell ref="AZ164:BD164"/>
    <mergeCell ref="BE164:BI164"/>
    <mergeCell ref="BJ164:BN164"/>
    <mergeCell ref="BO164:BS164"/>
    <mergeCell ref="A161:BL161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3:BC153"/>
    <mergeCell ref="BD153:BF153"/>
    <mergeCell ref="BG153:BI153"/>
    <mergeCell ref="BJ153:BL153"/>
    <mergeCell ref="A157:BL157"/>
    <mergeCell ref="A159:BL159"/>
    <mergeCell ref="AI154:AK154"/>
    <mergeCell ref="AL154:AN154"/>
    <mergeCell ref="AO154:AQ154"/>
    <mergeCell ref="AR154:AT154"/>
    <mergeCell ref="AI153:AK153"/>
    <mergeCell ref="AL153:AN153"/>
    <mergeCell ref="AO153:AQ153"/>
    <mergeCell ref="AR153:AT153"/>
    <mergeCell ref="AU153:AW153"/>
    <mergeCell ref="AX153:AZ153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170:BL170"/>
    <mergeCell ref="A172:BB172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80:BL180"/>
    <mergeCell ref="A182:BL182"/>
    <mergeCell ref="A184:M185"/>
    <mergeCell ref="N184:U185"/>
    <mergeCell ref="V184:Y185"/>
    <mergeCell ref="Z184:AG184"/>
    <mergeCell ref="AH184:AO184"/>
    <mergeCell ref="AP184:AW184"/>
    <mergeCell ref="AX184:BE184"/>
    <mergeCell ref="BF184:BM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BJ186:BM186"/>
    <mergeCell ref="A187:M187"/>
    <mergeCell ref="N187:U187"/>
    <mergeCell ref="V187:Y187"/>
    <mergeCell ref="Z187:AC187"/>
    <mergeCell ref="AD187:AG187"/>
    <mergeCell ref="AH187:AK187"/>
    <mergeCell ref="AL187:AO187"/>
    <mergeCell ref="AP187:AS187"/>
    <mergeCell ref="AT187:AW187"/>
    <mergeCell ref="AL186:AO186"/>
    <mergeCell ref="AP186:AS186"/>
    <mergeCell ref="AT186:AW186"/>
    <mergeCell ref="AX186:BA186"/>
    <mergeCell ref="BB186:BE186"/>
    <mergeCell ref="BF186:BI186"/>
    <mergeCell ref="AX185:BA185"/>
    <mergeCell ref="BB185:BE185"/>
    <mergeCell ref="BF185:BI185"/>
    <mergeCell ref="BJ185:BM185"/>
    <mergeCell ref="A186:M186"/>
    <mergeCell ref="N186:U186"/>
    <mergeCell ref="V186:Y186"/>
    <mergeCell ref="Z186:AC186"/>
    <mergeCell ref="AD186:AG186"/>
    <mergeCell ref="AH186:AK186"/>
    <mergeCell ref="Z185:AC185"/>
    <mergeCell ref="AD185:AG185"/>
    <mergeCell ref="AH185:AK185"/>
    <mergeCell ref="AL185:AO185"/>
    <mergeCell ref="AP185:AS185"/>
    <mergeCell ref="AT185:AW185"/>
    <mergeCell ref="BJ188:BM188"/>
    <mergeCell ref="A191:BL191"/>
    <mergeCell ref="A192:BL192"/>
    <mergeCell ref="A194:BL194"/>
    <mergeCell ref="A196:BL196"/>
    <mergeCell ref="A197:BL197"/>
    <mergeCell ref="AL188:AO188"/>
    <mergeCell ref="AP188:AS188"/>
    <mergeCell ref="AT188:AW188"/>
    <mergeCell ref="AX188:BA188"/>
    <mergeCell ref="BB188:BE188"/>
    <mergeCell ref="BF188:BI188"/>
    <mergeCell ref="AX187:BA187"/>
    <mergeCell ref="BB187:BE187"/>
    <mergeCell ref="BF187:BI187"/>
    <mergeCell ref="BJ187:BM187"/>
    <mergeCell ref="A188:M188"/>
    <mergeCell ref="N188:U188"/>
    <mergeCell ref="V188:Y188"/>
    <mergeCell ref="Z188:AC188"/>
    <mergeCell ref="AD188:AG188"/>
    <mergeCell ref="AH188:AK188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Q199:AV200"/>
    <mergeCell ref="AW199:BF199"/>
    <mergeCell ref="BG199:BL200"/>
    <mergeCell ref="AW200:BA200"/>
    <mergeCell ref="BB200:BF200"/>
    <mergeCell ref="A201:F201"/>
    <mergeCell ref="G201:S201"/>
    <mergeCell ref="T201:Y201"/>
    <mergeCell ref="Z201:AD201"/>
    <mergeCell ref="AE201:AJ201"/>
    <mergeCell ref="A199:F200"/>
    <mergeCell ref="G199:S200"/>
    <mergeCell ref="T199:Y200"/>
    <mergeCell ref="Z199:AD200"/>
    <mergeCell ref="AE199:AJ200"/>
    <mergeCell ref="AK199:AP200"/>
    <mergeCell ref="AK203:AP203"/>
    <mergeCell ref="AQ203:AV203"/>
    <mergeCell ref="AW203:BA203"/>
    <mergeCell ref="BB203:BF203"/>
    <mergeCell ref="BG203:BL203"/>
    <mergeCell ref="A206:BL206"/>
    <mergeCell ref="BB204:BF204"/>
    <mergeCell ref="BG204:BL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T210:AW211"/>
    <mergeCell ref="AX210:BG210"/>
    <mergeCell ref="BH210:BL211"/>
    <mergeCell ref="Z211:AD211"/>
    <mergeCell ref="AE211:AI211"/>
    <mergeCell ref="AX211:BB211"/>
    <mergeCell ref="BC211:BG211"/>
    <mergeCell ref="A207:BL207"/>
    <mergeCell ref="A209:F211"/>
    <mergeCell ref="G209:P211"/>
    <mergeCell ref="Q209:AN209"/>
    <mergeCell ref="AO209:BL209"/>
    <mergeCell ref="Q210:U211"/>
    <mergeCell ref="V210:Y211"/>
    <mergeCell ref="Z210:AI210"/>
    <mergeCell ref="AJ210:AN211"/>
    <mergeCell ref="AO210:AS211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BE223:BL223"/>
    <mergeCell ref="A224:F224"/>
    <mergeCell ref="G224:S224"/>
    <mergeCell ref="T224:Y224"/>
    <mergeCell ref="Z224:AD224"/>
    <mergeCell ref="AE224:AJ224"/>
    <mergeCell ref="AK224:AP224"/>
    <mergeCell ref="AQ224:AV224"/>
    <mergeCell ref="A223:F223"/>
    <mergeCell ref="G223:S223"/>
    <mergeCell ref="T223:Y223"/>
    <mergeCell ref="Z223:AD223"/>
    <mergeCell ref="AE223:AJ223"/>
    <mergeCell ref="AK223:AP223"/>
    <mergeCell ref="BE220:BL221"/>
    <mergeCell ref="A222:F222"/>
    <mergeCell ref="G222:S222"/>
    <mergeCell ref="T222:Y222"/>
    <mergeCell ref="Z222:AD222"/>
    <mergeCell ref="AE222:AJ222"/>
    <mergeCell ref="AK222:AP222"/>
    <mergeCell ref="AQ222:AV222"/>
    <mergeCell ref="AW222:BD222"/>
    <mergeCell ref="BE222:BL222"/>
    <mergeCell ref="A220:F221"/>
    <mergeCell ref="G220:S221"/>
    <mergeCell ref="T220:Y221"/>
    <mergeCell ref="Z220:AD221"/>
    <mergeCell ref="AE220:AJ221"/>
    <mergeCell ref="AK220:AP221"/>
    <mergeCell ref="AQ220:AV221"/>
    <mergeCell ref="AW220:BD221"/>
    <mergeCell ref="A240:AA240"/>
    <mergeCell ref="AB240:AT240"/>
    <mergeCell ref="AU240:BF240"/>
    <mergeCell ref="AB241:AT241"/>
    <mergeCell ref="AU241:BF241"/>
    <mergeCell ref="A233:BL233"/>
    <mergeCell ref="A234:BL234"/>
    <mergeCell ref="A238:AA238"/>
    <mergeCell ref="AB238:AT238"/>
    <mergeCell ref="AU238:BF238"/>
    <mergeCell ref="AB239:AT239"/>
    <mergeCell ref="AU239:BF239"/>
    <mergeCell ref="AW224:BD224"/>
    <mergeCell ref="BE224:BL224"/>
    <mergeCell ref="A228:BL228"/>
    <mergeCell ref="A229:BL229"/>
    <mergeCell ref="A231:BL231"/>
    <mergeCell ref="A232:BL232"/>
    <mergeCell ref="AQ225:AV225"/>
    <mergeCell ref="AW225:BD225"/>
    <mergeCell ref="BE225:BL225"/>
    <mergeCell ref="A69:D69"/>
    <mergeCell ref="E69:W69"/>
    <mergeCell ref="X69:AB69"/>
    <mergeCell ref="AC69:AG69"/>
    <mergeCell ref="AH69:AJ69"/>
    <mergeCell ref="AK69:AO69"/>
    <mergeCell ref="AP69:AT69"/>
    <mergeCell ref="AU69:AY69"/>
    <mergeCell ref="BR50:BT50"/>
    <mergeCell ref="BU50:BY50"/>
    <mergeCell ref="AP50:AT50"/>
    <mergeCell ref="AU50:AY50"/>
    <mergeCell ref="AZ50:BB50"/>
    <mergeCell ref="BC50:BG50"/>
    <mergeCell ref="BH50:BL50"/>
    <mergeCell ref="BM50:BQ50"/>
    <mergeCell ref="A50:D50"/>
    <mergeCell ref="E50:W50"/>
    <mergeCell ref="X50:AB50"/>
    <mergeCell ref="AC50:AG50"/>
    <mergeCell ref="AH50:AJ50"/>
    <mergeCell ref="AK50:AO50"/>
    <mergeCell ref="AP68:AT68"/>
    <mergeCell ref="AU68:AY68"/>
    <mergeCell ref="AZ68:BB68"/>
    <mergeCell ref="BC68:BG68"/>
    <mergeCell ref="AH65:AJ65"/>
    <mergeCell ref="AK65:AO65"/>
    <mergeCell ref="AP65:AT65"/>
    <mergeCell ref="AU65:AY65"/>
    <mergeCell ref="AZ65:BB65"/>
    <mergeCell ref="BC65:BG65"/>
    <mergeCell ref="A101:C101"/>
    <mergeCell ref="D101:S101"/>
    <mergeCell ref="T101:X101"/>
    <mergeCell ref="Y101:AC101"/>
    <mergeCell ref="AD101:AF101"/>
    <mergeCell ref="AG101:AK101"/>
    <mergeCell ref="AL101:AP101"/>
    <mergeCell ref="AQ101:AU101"/>
    <mergeCell ref="AV91:AX91"/>
    <mergeCell ref="AY91:BC91"/>
    <mergeCell ref="BD91:BH91"/>
    <mergeCell ref="BI91:BM91"/>
    <mergeCell ref="BN91:BP91"/>
    <mergeCell ref="BQ91:BU91"/>
    <mergeCell ref="A91:C91"/>
    <mergeCell ref="D91:S91"/>
    <mergeCell ref="T91:X91"/>
    <mergeCell ref="Y91:AC91"/>
    <mergeCell ref="AD91:AF91"/>
    <mergeCell ref="AG91:AK91"/>
    <mergeCell ref="AL91:AP91"/>
    <mergeCell ref="AQ91:AU91"/>
    <mergeCell ref="AL99:AP99"/>
    <mergeCell ref="AQ99:AU99"/>
    <mergeCell ref="AV99:AX99"/>
    <mergeCell ref="AY99:BC99"/>
    <mergeCell ref="AL98:AP98"/>
    <mergeCell ref="AQ98:AU98"/>
    <mergeCell ref="AV98:AX98"/>
    <mergeCell ref="AY98:BC98"/>
    <mergeCell ref="A99:C99"/>
    <mergeCell ref="D99:S99"/>
    <mergeCell ref="AZ112:BD112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4:BD114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BO113:BS113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K113:AO113"/>
    <mergeCell ref="AP113:AT113"/>
    <mergeCell ref="AU113:AY113"/>
    <mergeCell ref="AZ113:BD113"/>
    <mergeCell ref="BE113:BI113"/>
    <mergeCell ref="BJ113:BN113"/>
    <mergeCell ref="AZ116:BD116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BO115:BS115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K115:AO115"/>
    <mergeCell ref="AP115:AT115"/>
    <mergeCell ref="AU115:AY115"/>
    <mergeCell ref="AZ115:BD115"/>
    <mergeCell ref="BE115:BI115"/>
    <mergeCell ref="BJ115:BN115"/>
    <mergeCell ref="AZ118:BD118"/>
    <mergeCell ref="BE118:BI118"/>
    <mergeCell ref="BJ118:BN118"/>
    <mergeCell ref="BO118:BS118"/>
    <mergeCell ref="BT118:BX118"/>
    <mergeCell ref="BO117:BS117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K117:AO117"/>
    <mergeCell ref="AP117:AT117"/>
    <mergeCell ref="AU117:AY117"/>
    <mergeCell ref="AZ117:BD117"/>
    <mergeCell ref="BE117:BI117"/>
    <mergeCell ref="BJ117:BN117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Q128:U128"/>
    <mergeCell ref="V128:AE128"/>
    <mergeCell ref="AF128:AJ128"/>
    <mergeCell ref="AK128:AO128"/>
    <mergeCell ref="AP128:AT128"/>
    <mergeCell ref="AU128:AY128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3:BD133"/>
    <mergeCell ref="BE133:BI133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BD154:BF154"/>
    <mergeCell ref="BG154:BI154"/>
    <mergeCell ref="BJ154:BL154"/>
    <mergeCell ref="A154:C154"/>
    <mergeCell ref="D154:V154"/>
    <mergeCell ref="W154:Y154"/>
    <mergeCell ref="Z154:AB154"/>
    <mergeCell ref="AC154:AE154"/>
    <mergeCell ref="AF154:AH154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225:F225"/>
    <mergeCell ref="G225:S225"/>
    <mergeCell ref="T225:Y225"/>
    <mergeCell ref="Z225:AD225"/>
    <mergeCell ref="AE225:AJ225"/>
    <mergeCell ref="AK225:AP225"/>
    <mergeCell ref="A204:F204"/>
    <mergeCell ref="G204:S204"/>
    <mergeCell ref="T204:Y204"/>
    <mergeCell ref="Z204:AD204"/>
    <mergeCell ref="AE204:AJ204"/>
    <mergeCell ref="AK204:AP204"/>
    <mergeCell ref="AQ204:AV204"/>
    <mergeCell ref="AW204:BA204"/>
    <mergeCell ref="AU154:AW154"/>
    <mergeCell ref="AX154:AZ154"/>
    <mergeCell ref="BA154:BC154"/>
    <mergeCell ref="AQ223:AV223"/>
    <mergeCell ref="AW223:BD223"/>
    <mergeCell ref="A217:BL217"/>
    <mergeCell ref="A218:BL218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</mergeCells>
  <conditionalFormatting sqref="A90:A91 A100:A101 A153:A154">
    <cfRule type="cellIs" dxfId="2" priority="3" stopIfTrue="1" operator="equal">
      <formula>A89</formula>
    </cfRule>
  </conditionalFormatting>
  <conditionalFormatting sqref="A111:C118 A126:C133">
    <cfRule type="cellIs" dxfId="1" priority="1" stopIfTrue="1" operator="equal">
      <formula>A110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КПК0115012</vt:lpstr>
      <vt:lpstr>'Додаток2 КПК0115012'!Область_друку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2018-12-19T14:01:12Z</cp:lastPrinted>
  <dcterms:created xsi:type="dcterms:W3CDTF">2016-07-02T12:27:50Z</dcterms:created>
  <dcterms:modified xsi:type="dcterms:W3CDTF">2019-03-15T09:59:50Z</dcterms:modified>
</cp:coreProperties>
</file>