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90" yWindow="1005" windowWidth="19440" windowHeight="11760" tabRatio="522"/>
  </bookViews>
  <sheets>
    <sheet name="Додаток2 КПК0113210" sheetId="6" r:id="rId1"/>
  </sheets>
  <definedNames>
    <definedName name="_xlnm.Print_Area" localSheetId="0">'Додаток2 КПК0113210'!$A$1:$BY$227</definedName>
  </definedNames>
  <calcPr calcId="144525"/>
</workbook>
</file>

<file path=xl/calcChain.xml><?xml version="1.0" encoding="utf-8"?>
<calcChain xmlns="http://schemas.openxmlformats.org/spreadsheetml/2006/main">
  <c r="BH200" i="6" l="1"/>
  <c r="AT200" i="6"/>
  <c r="AJ200" i="6"/>
  <c r="BG190" i="6"/>
  <c r="AQ190" i="6"/>
  <c r="BG189" i="6"/>
  <c r="AQ189" i="6"/>
  <c r="AZ164" i="6"/>
  <c r="AK164" i="6"/>
  <c r="BO153" i="6"/>
  <c r="AZ153" i="6"/>
  <c r="AK153" i="6"/>
  <c r="AY101" i="6"/>
  <c r="AG101" i="6"/>
  <c r="AY100" i="6"/>
  <c r="AG100" i="6"/>
  <c r="BQ91" i="6"/>
  <c r="AY91" i="6"/>
  <c r="AG91" i="6"/>
  <c r="BQ90" i="6"/>
  <c r="AY90" i="6"/>
  <c r="AG90" i="6"/>
  <c r="BC78" i="6"/>
  <c r="AK78" i="6"/>
  <c r="BC69" i="6"/>
  <c r="AK69" i="6"/>
  <c r="BC68" i="6"/>
  <c r="AK68" i="6"/>
  <c r="BU59" i="6"/>
  <c r="BC59" i="6"/>
  <c r="AK59" i="6"/>
  <c r="BU50" i="6"/>
  <c r="BC50" i="6"/>
  <c r="AK50" i="6"/>
  <c r="BU49" i="6"/>
  <c r="BC49" i="6"/>
  <c r="AK49" i="6"/>
  <c r="BC39" i="6"/>
  <c r="AK39" i="6"/>
  <c r="BU30" i="6"/>
  <c r="BC30" i="6"/>
  <c r="AK30" i="6"/>
</calcChain>
</file>

<file path=xl/sharedStrings.xml><?xml version="1.0" encoding="utf-8"?>
<sst xmlns="http://schemas.openxmlformats.org/spreadsheetml/2006/main" count="624" uniqueCount="221">
  <si>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</si>
  <si>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</si>
  <si>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</si>
  <si>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</si>
  <si>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</si>
  <si>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</si>
  <si>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</si>
  <si>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</si>
  <si>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</si>
  <si>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</si>
  <si>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</si>
  <si>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</si>
  <si>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</si>
  <si>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</si>
  <si>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</si>
  <si>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</si>
  <si>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</si>
  <si>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</si>
  <si>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</si>
  <si>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</si>
  <si>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</si>
  <si>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</si>
  <si>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</si>
  <si>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</si>
  <si>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</si>
  <si>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</si>
  <si>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</si>
  <si>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</si>
  <si>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</si>
  <si>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</si>
  <si>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</si>
  <si>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</si>
  <si>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</si>
  <si>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</si>
  <si>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</si>
  <si>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</si>
  <si>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</si>
  <si>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</si>
  <si>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</si>
  <si>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</si>
  <si>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</si>
  <si>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</si>
  <si>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</si>
  <si>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</si>
  <si>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</si>
  <si>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</si>
  <si>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</si>
  <si>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</si>
  <si>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</si>
  <si>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</si>
  <si>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</si>
  <si>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</si>
  <si>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</si>
  <si>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</si>
  <si>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</si>
  <si>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</si>
  <si>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</si>
  <si>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</si>
  <si>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</si>
  <si>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</si>
  <si>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</si>
  <si>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</si>
  <si>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</si>
  <si>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</si>
  <si>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</si>
  <si>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</si>
  <si>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</si>
  <si>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</si>
  <si>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</si>
  <si>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</si>
  <si>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</si>
  <si>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</si>
  <si>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</si>
  <si>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</si>
  <si>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</si>
  <si>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</si>
  <si>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</si>
  <si>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</si>
  <si>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</si>
  <si>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</si>
  <si>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</si>
  <si>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</si>
  <si>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</si>
  <si>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</si>
  <si>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</si>
  <si>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</si>
  <si>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</si>
  <si>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</si>
  <si>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</si>
  <si>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</si>
  <si>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</si>
  <si>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</si>
  <si>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</si>
  <si>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</si>
  <si>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</si>
  <si>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</si>
  <si>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</si>
  <si>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</si>
  <si>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</si>
  <si>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</si>
  <si>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</si>
  <si>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</si>
  <si>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</si>
  <si>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</si>
  <si>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</si>
  <si>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</si>
  <si>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</si>
  <si>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</si>
  <si>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</si>
  <si>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</si>
  <si>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</si>
  <si>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</si>
  <si>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</si>
  <si>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</si>
  <si>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</si>
  <si>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</si>
  <si>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</si>
  <si>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</si>
  <si>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</si>
  <si>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</si>
  <si>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</si>
  <si>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</si>
  <si>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</si>
  <si>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</si>
  <si>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</si>
  <si>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</si>
  <si>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</si>
  <si>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</si>
  <si>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</si>
  <si>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</si>
  <si>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</si>
  <si>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</si>
  <si>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</si>
  <si>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</si>
  <si>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</si>
  <si>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</si>
  <si>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</si>
  <si>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</si>
  <si>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</si>
  <si>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</si>
  <si>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</si>
  <si>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</si>
  <si>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</si>
  <si>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</si>
  <si>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</si>
  <si>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</si>
  <si>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</si>
  <si>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</si>
  <si>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</si>
  <si>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</si>
  <si>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</si>
  <si>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</si>
  <si>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</si>
  <si>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</si>
  <si>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</si>
  <si>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</si>
  <si>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</si>
  <si>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</si>
  <si>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</si>
  <si>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</si>
  <si>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</si>
  <si>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</si>
  <si>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</si>
  <si>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Окремі заходи по реалізації державних (регіональних) програм, не віднесені до заходів розвитку</t>
  </si>
  <si>
    <t>Забезпечення утримання співфінансування громадських робіт</t>
  </si>
  <si>
    <t>у тому числі оплата праці  штатних одиниць за загальним фондом, що враховані також у спеціальному фонді</t>
  </si>
  <si>
    <t>X</t>
  </si>
  <si>
    <t>УСЬОГО штатних одиниць</t>
  </si>
  <si>
    <t>з них штатні одиниці за загальним фондом, що враховані також у спеціальному фонді</t>
  </si>
  <si>
    <t>Дані бюджетні зобовязання виконуються згідно законодавства.Дебіторська та кредиторська заборгованість відсутня.</t>
  </si>
  <si>
    <t>Згідно Програми «Турбота» на  2018 рік для проведення громадських робіт на 2018 рік заплановано коштів в сумі 97500,00 грн., використано 95373,27 грн. На громадських роботах працювало 58 чоловіка._x000D_
У 2019 році планується збільшення видатків на проведення громадських робіт, що є підставою для залучення більшої кількості людей.</t>
  </si>
  <si>
    <t>-	збереження ефективно функціонуючих та створення нових робочих місць за рахунок різних джерел фінансування;_x000D_
-	використання потенціалу вакансій та незайнятих робочих місць;_x000D_
-	забезпечення державних гарантій працевлаштування найменш соціально захищеним верствам населення, у тому числі молоді, яка отримала вищу або професійно-технічну освіту, надання їй першого робочого місця;_x000D_
-	зниження тривалості безробіття;_x000D_
-	невідкладного вирішення питань професійної реабілітації та працевлаштування осіб з обмеженими фізичними можливостями;_x000D_
-	розвитку трудового потенціалу шляхом удосконалення професійної підготовки, перепідготовки та підвищення кваліфікації населення відповідно до потреб економіки та ринку праці, впровадження сучасних технологій навчання;_x000D_
-	залучення всіх суб’єктів ринку праці до виконання завдань, які визначені цією Програмою.</t>
  </si>
  <si>
    <t>розширення сфери застосування праці за рахунок створення нових робочих місць в усіх сферах економічної діяльності;_x000D_
- підвищення життєвого рівня населення;_x000D_
- збалансування пропозиції робочої сили з потребою у ній, підвищення  якості та ефективності її використання;_x000D_
- зменшення обсягів прихованого безробіття та нерегламентованої зайнятості;_x000D_
- забезпечення соціального захисту зареєстрованих безробітних;_x000D_
- зниження тривалості безробіття шляхом розгортання активних форм сприяння зайнятості;_x000D_
- забезпечення державних гарантій працевлаштування найменш соціально захищених верств населення, у тому числі молоді, яка отримала вищу або професійно-технічну освіту, надання їй першого робочого місця;_x000D_
- невідкладне вирішення питань професійної реабілітації та працевлаштування осіб з обмеженими фізичними можливостями.</t>
  </si>
  <si>
    <t>ст.25, п.22 ч.1 ст.26 Закону України «Про місцеве самоврядування в Україні», ст. 24 Закону України «Про зайнятість населення»</t>
  </si>
  <si>
    <t>(0)(1)</t>
  </si>
  <si>
    <t>1. 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</si>
  <si>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</si>
  <si>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Нальник  відділу бухгалтерського обліку, звітності та господарського забезпечення</t>
  </si>
  <si>
    <t>Волошин С.М.</t>
  </si>
  <si>
    <t>Глущенко Ю.О.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</si>
  <si>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</si>
  <si>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</si>
  <si>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</si>
  <si>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</si>
  <si>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</si>
  <si>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</si>
  <si>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</si>
  <si>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</si>
  <si>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</si>
  <si>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</si>
  <si>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</si>
  <si>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</si>
  <si>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</si>
  <si>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</si>
  <si>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</si>
  <si>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</si>
  <si>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</si>
  <si>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</si>
  <si>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</si>
  <si>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</si>
  <si>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</si>
  <si>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</si>
  <si>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</si>
  <si>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</si>
  <si>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</si>
  <si>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</si>
  <si>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</si>
  <si>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</si>
  <si>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</si>
  <si>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</si>
  <si>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</si>
  <si>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</si>
  <si>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</si>
  <si>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</si>
  <si>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</si>
  <si>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</si>
  <si>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</si>
  <si>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(0)(1)(1)(3)(2)(1)(0)</t>
  </si>
  <si>
    <t>3.  Організація та проведення громадських робіт</t>
  </si>
  <si>
    <t>2.  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</si>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</sst>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workbookViewId="0">
      <selection activeCell="A212" sqref="A212:BZ21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93" t="s">
        <v>117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4" ht="7.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4" spans="1:64" ht="14.25" customHeight="1" x14ac:dyDescent="0.2">
      <c r="A4" s="91" t="s">
        <v>204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7" spans="1:64" ht="57" customHeight="1" x14ac:dyDescent="0.2">
      <c r="A7" s="90" t="s">
        <v>175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1" t="s">
        <v>174</v>
      </c>
      <c r="AF7" s="91"/>
      <c r="AG7" s="91"/>
      <c r="AH7" s="91"/>
      <c r="AI7" s="91"/>
      <c r="AJ7" s="91"/>
    </row>
    <row r="8" spans="1:64" ht="15" customHeight="1" x14ac:dyDescent="0.2">
      <c r="A8" s="94" t="s">
        <v>160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88" t="s">
        <v>116</v>
      </c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6"/>
    </row>
    <row r="9" spans="1:64" ht="57" customHeight="1" x14ac:dyDescent="0.2">
      <c r="A9" s="90" t="s">
        <v>219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1" t="s">
        <v>220</v>
      </c>
      <c r="AF9" s="91"/>
      <c r="AG9" s="91"/>
      <c r="AH9" s="91"/>
      <c r="AI9" s="91"/>
      <c r="AJ9" s="91"/>
      <c r="AK9" s="91"/>
      <c r="AL9" s="91"/>
    </row>
    <row r="10" spans="1:64" ht="15" customHeight="1" x14ac:dyDescent="0.2">
      <c r="A10" s="92" t="s">
        <v>161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88" t="s">
        <v>116</v>
      </c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</row>
    <row r="12" spans="1:64" ht="45.95" customHeight="1" x14ac:dyDescent="0.2">
      <c r="A12" s="90" t="s">
        <v>218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29" t="s">
        <v>217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64" ht="21.75" customHeight="1" x14ac:dyDescent="0.2">
      <c r="A13" s="88" t="s">
        <v>152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 t="s">
        <v>118</v>
      </c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</row>
    <row r="15" spans="1:64" ht="14.25" customHeight="1" x14ac:dyDescent="0.2">
      <c r="A15" s="29" t="s">
        <v>205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4.25" customHeight="1" x14ac:dyDescent="0.2">
      <c r="A16" s="29" t="s">
        <v>153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135" customHeight="1" x14ac:dyDescent="0.2">
      <c r="A17" s="34" t="s">
        <v>171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15" customHeight="1" x14ac:dyDescent="0.25">
      <c r="A18" s="89" t="s">
        <v>154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135" customHeight="1" x14ac:dyDescent="0.2">
      <c r="A19" s="34" t="s">
        <v>172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t="14.25" customHeight="1" x14ac:dyDescent="0.2">
      <c r="A20" s="29" t="s">
        <v>155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</row>
    <row r="21" spans="1:79" ht="15" customHeight="1" x14ac:dyDescent="0.2">
      <c r="A21" s="34" t="s">
        <v>173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79" ht="14.25" customHeight="1" x14ac:dyDescent="0.2">
      <c r="A22" s="29" t="s">
        <v>156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3" spans="1:79" ht="14.25" customHeight="1" x14ac:dyDescent="0.2">
      <c r="A23" s="87" t="s">
        <v>190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" customHeight="1" x14ac:dyDescent="0.2">
      <c r="A24" s="41" t="s">
        <v>180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</row>
    <row r="26" spans="1:79" ht="23.1" customHeight="1" x14ac:dyDescent="0.2">
      <c r="A26" s="56" t="s">
        <v>2</v>
      </c>
      <c r="B26" s="57"/>
      <c r="C26" s="57"/>
      <c r="D26" s="58"/>
      <c r="E26" s="56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  <c r="X26" s="40" t="s">
        <v>181</v>
      </c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 t="s">
        <v>184</v>
      </c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 t="s">
        <v>191</v>
      </c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9" ht="54.75" customHeight="1" x14ac:dyDescent="0.2">
      <c r="A27" s="59"/>
      <c r="B27" s="60"/>
      <c r="C27" s="60"/>
      <c r="D27" s="61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  <c r="X27" s="40" t="s">
        <v>4</v>
      </c>
      <c r="Y27" s="40"/>
      <c r="Z27" s="40"/>
      <c r="AA27" s="40"/>
      <c r="AB27" s="40"/>
      <c r="AC27" s="40" t="s">
        <v>3</v>
      </c>
      <c r="AD27" s="40"/>
      <c r="AE27" s="40"/>
      <c r="AF27" s="40"/>
      <c r="AG27" s="40"/>
      <c r="AH27" s="74" t="s">
        <v>119</v>
      </c>
      <c r="AI27" s="75"/>
      <c r="AJ27" s="76"/>
      <c r="AK27" s="40" t="s">
        <v>5</v>
      </c>
      <c r="AL27" s="40"/>
      <c r="AM27" s="40"/>
      <c r="AN27" s="40"/>
      <c r="AO27" s="40"/>
      <c r="AP27" s="40" t="s">
        <v>4</v>
      </c>
      <c r="AQ27" s="40"/>
      <c r="AR27" s="40"/>
      <c r="AS27" s="40"/>
      <c r="AT27" s="40"/>
      <c r="AU27" s="40" t="s">
        <v>3</v>
      </c>
      <c r="AV27" s="40"/>
      <c r="AW27" s="40"/>
      <c r="AX27" s="40"/>
      <c r="AY27" s="40"/>
      <c r="AZ27" s="74" t="s">
        <v>119</v>
      </c>
      <c r="BA27" s="75"/>
      <c r="BB27" s="76"/>
      <c r="BC27" s="40" t="s">
        <v>96</v>
      </c>
      <c r="BD27" s="40"/>
      <c r="BE27" s="40"/>
      <c r="BF27" s="40"/>
      <c r="BG27" s="40"/>
      <c r="BH27" s="40" t="s">
        <v>4</v>
      </c>
      <c r="BI27" s="40"/>
      <c r="BJ27" s="40"/>
      <c r="BK27" s="40"/>
      <c r="BL27" s="40"/>
      <c r="BM27" s="40" t="s">
        <v>3</v>
      </c>
      <c r="BN27" s="40"/>
      <c r="BO27" s="40"/>
      <c r="BP27" s="40"/>
      <c r="BQ27" s="40"/>
      <c r="BR27" s="74" t="s">
        <v>119</v>
      </c>
      <c r="BS27" s="75"/>
      <c r="BT27" s="76"/>
      <c r="BU27" s="40" t="s">
        <v>97</v>
      </c>
      <c r="BV27" s="40"/>
      <c r="BW27" s="40"/>
      <c r="BX27" s="40"/>
      <c r="BY27" s="40"/>
    </row>
    <row r="28" spans="1:79" ht="15" customHeight="1" x14ac:dyDescent="0.2">
      <c r="A28" s="53">
        <v>1</v>
      </c>
      <c r="B28" s="54"/>
      <c r="C28" s="54"/>
      <c r="D28" s="55"/>
      <c r="E28" s="53">
        <v>2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  <c r="X28" s="40">
        <v>3</v>
      </c>
      <c r="Y28" s="40"/>
      <c r="Z28" s="40"/>
      <c r="AA28" s="40"/>
      <c r="AB28" s="40"/>
      <c r="AC28" s="40">
        <v>4</v>
      </c>
      <c r="AD28" s="40"/>
      <c r="AE28" s="40"/>
      <c r="AF28" s="40"/>
      <c r="AG28" s="40"/>
      <c r="AH28" s="53">
        <v>5</v>
      </c>
      <c r="AI28" s="54"/>
      <c r="AJ28" s="55"/>
      <c r="AK28" s="40">
        <v>6</v>
      </c>
      <c r="AL28" s="40"/>
      <c r="AM28" s="40"/>
      <c r="AN28" s="40"/>
      <c r="AO28" s="40"/>
      <c r="AP28" s="40">
        <v>7</v>
      </c>
      <c r="AQ28" s="40"/>
      <c r="AR28" s="40"/>
      <c r="AS28" s="40"/>
      <c r="AT28" s="40"/>
      <c r="AU28" s="40">
        <v>8</v>
      </c>
      <c r="AV28" s="40"/>
      <c r="AW28" s="40"/>
      <c r="AX28" s="40"/>
      <c r="AY28" s="40"/>
      <c r="AZ28" s="53">
        <v>9</v>
      </c>
      <c r="BA28" s="54"/>
      <c r="BB28" s="55"/>
      <c r="BC28" s="40">
        <v>10</v>
      </c>
      <c r="BD28" s="40"/>
      <c r="BE28" s="40"/>
      <c r="BF28" s="40"/>
      <c r="BG28" s="40"/>
      <c r="BH28" s="40">
        <v>11</v>
      </c>
      <c r="BI28" s="40"/>
      <c r="BJ28" s="40"/>
      <c r="BK28" s="40"/>
      <c r="BL28" s="40"/>
      <c r="BM28" s="40">
        <v>12</v>
      </c>
      <c r="BN28" s="40"/>
      <c r="BO28" s="40"/>
      <c r="BP28" s="40"/>
      <c r="BQ28" s="40"/>
      <c r="BR28" s="53">
        <v>13</v>
      </c>
      <c r="BS28" s="54"/>
      <c r="BT28" s="55"/>
      <c r="BU28" s="40">
        <v>14</v>
      </c>
      <c r="BV28" s="40"/>
      <c r="BW28" s="40"/>
      <c r="BX28" s="40"/>
      <c r="BY28" s="40"/>
    </row>
    <row r="29" spans="1:79" ht="13.5" hidden="1" customHeight="1" x14ac:dyDescent="0.2">
      <c r="A29" s="50" t="s">
        <v>56</v>
      </c>
      <c r="B29" s="51"/>
      <c r="C29" s="51"/>
      <c r="D29" s="52"/>
      <c r="E29" s="50" t="s">
        <v>57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/>
      <c r="X29" s="39" t="s">
        <v>65</v>
      </c>
      <c r="Y29" s="39"/>
      <c r="Z29" s="39"/>
      <c r="AA29" s="39"/>
      <c r="AB29" s="39"/>
      <c r="AC29" s="39" t="s">
        <v>66</v>
      </c>
      <c r="AD29" s="39"/>
      <c r="AE29" s="39"/>
      <c r="AF29" s="39"/>
      <c r="AG29" s="39"/>
      <c r="AH29" s="50" t="s">
        <v>91</v>
      </c>
      <c r="AI29" s="51"/>
      <c r="AJ29" s="52"/>
      <c r="AK29" s="62" t="s">
        <v>99</v>
      </c>
      <c r="AL29" s="62"/>
      <c r="AM29" s="62"/>
      <c r="AN29" s="62"/>
      <c r="AO29" s="62"/>
      <c r="AP29" s="39" t="s">
        <v>67</v>
      </c>
      <c r="AQ29" s="39"/>
      <c r="AR29" s="39"/>
      <c r="AS29" s="39"/>
      <c r="AT29" s="39"/>
      <c r="AU29" s="39" t="s">
        <v>68</v>
      </c>
      <c r="AV29" s="39"/>
      <c r="AW29" s="39"/>
      <c r="AX29" s="39"/>
      <c r="AY29" s="39"/>
      <c r="AZ29" s="50" t="s">
        <v>92</v>
      </c>
      <c r="BA29" s="51"/>
      <c r="BB29" s="52"/>
      <c r="BC29" s="62" t="s">
        <v>99</v>
      </c>
      <c r="BD29" s="62"/>
      <c r="BE29" s="62"/>
      <c r="BF29" s="62"/>
      <c r="BG29" s="62"/>
      <c r="BH29" s="39" t="s">
        <v>58</v>
      </c>
      <c r="BI29" s="39"/>
      <c r="BJ29" s="39"/>
      <c r="BK29" s="39"/>
      <c r="BL29" s="39"/>
      <c r="BM29" s="39" t="s">
        <v>59</v>
      </c>
      <c r="BN29" s="39"/>
      <c r="BO29" s="39"/>
      <c r="BP29" s="39"/>
      <c r="BQ29" s="39"/>
      <c r="BR29" s="50" t="s">
        <v>93</v>
      </c>
      <c r="BS29" s="51"/>
      <c r="BT29" s="52"/>
      <c r="BU29" s="62" t="s">
        <v>99</v>
      </c>
      <c r="BV29" s="62"/>
      <c r="BW29" s="62"/>
      <c r="BX29" s="62"/>
      <c r="BY29" s="62"/>
      <c r="CA29" t="s">
        <v>21</v>
      </c>
    </row>
    <row r="30" spans="1:79" s="5" customFormat="1" ht="12.75" customHeight="1" x14ac:dyDescent="0.2">
      <c r="A30" s="20"/>
      <c r="B30" s="21"/>
      <c r="C30" s="21"/>
      <c r="D30" s="25"/>
      <c r="E30" s="9" t="s">
        <v>151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22"/>
      <c r="AI30" s="23"/>
      <c r="AJ30" s="24"/>
      <c r="AK30" s="12">
        <f>IF(ISNUMBER(X30),X30,0)+IF(ISNUMBER(AC30),AC30,0)</f>
        <v>0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22"/>
      <c r="BA30" s="23"/>
      <c r="BB30" s="24"/>
      <c r="BC30" s="12">
        <f>IF(ISNUMBER(AP30),AP30,0)+IF(ISNUMBER(AU30),AU30,0)</f>
        <v>0</v>
      </c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22"/>
      <c r="BS30" s="23"/>
      <c r="BT30" s="24"/>
      <c r="BU30" s="12">
        <f>IF(ISNUMBER(BH30),BH30,0)+IF(ISNUMBER(BM30),BM30,0)</f>
        <v>0</v>
      </c>
      <c r="BV30" s="12"/>
      <c r="BW30" s="12"/>
      <c r="BX30" s="12"/>
      <c r="BY30" s="12"/>
      <c r="CA30" s="5" t="s">
        <v>22</v>
      </c>
    </row>
    <row r="32" spans="1:79" ht="14.25" customHeight="1" x14ac:dyDescent="0.2">
      <c r="A32" s="87" t="s">
        <v>206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</row>
    <row r="33" spans="1:79" ht="15" customHeight="1" x14ac:dyDescent="0.2">
      <c r="A33" s="41" t="s">
        <v>180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5" spans="1:79" ht="22.5" customHeight="1" x14ac:dyDescent="0.2">
      <c r="A35" s="56" t="s">
        <v>2</v>
      </c>
      <c r="B35" s="57"/>
      <c r="C35" s="57"/>
      <c r="D35" s="58"/>
      <c r="E35" s="56" t="s">
        <v>19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40" t="s">
        <v>202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 t="s">
        <v>207</v>
      </c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</row>
    <row r="36" spans="1:79" ht="36" customHeight="1" x14ac:dyDescent="0.2">
      <c r="A36" s="59"/>
      <c r="B36" s="60"/>
      <c r="C36" s="60"/>
      <c r="D36" s="61"/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  <c r="X36" s="40" t="s">
        <v>4</v>
      </c>
      <c r="Y36" s="40"/>
      <c r="Z36" s="40"/>
      <c r="AA36" s="40"/>
      <c r="AB36" s="40"/>
      <c r="AC36" s="40" t="s">
        <v>3</v>
      </c>
      <c r="AD36" s="40"/>
      <c r="AE36" s="40"/>
      <c r="AF36" s="40"/>
      <c r="AG36" s="40"/>
      <c r="AH36" s="74" t="s">
        <v>119</v>
      </c>
      <c r="AI36" s="75"/>
      <c r="AJ36" s="76"/>
      <c r="AK36" s="40" t="s">
        <v>5</v>
      </c>
      <c r="AL36" s="40"/>
      <c r="AM36" s="40"/>
      <c r="AN36" s="40"/>
      <c r="AO36" s="40"/>
      <c r="AP36" s="40" t="s">
        <v>4</v>
      </c>
      <c r="AQ36" s="40"/>
      <c r="AR36" s="40"/>
      <c r="AS36" s="40"/>
      <c r="AT36" s="40"/>
      <c r="AU36" s="40" t="s">
        <v>3</v>
      </c>
      <c r="AV36" s="40"/>
      <c r="AW36" s="40"/>
      <c r="AX36" s="40"/>
      <c r="AY36" s="40"/>
      <c r="AZ36" s="74" t="s">
        <v>119</v>
      </c>
      <c r="BA36" s="75"/>
      <c r="BB36" s="76"/>
      <c r="BC36" s="40" t="s">
        <v>96</v>
      </c>
      <c r="BD36" s="40"/>
      <c r="BE36" s="40"/>
      <c r="BF36" s="40"/>
      <c r="BG36" s="40"/>
    </row>
    <row r="37" spans="1:79" ht="15" customHeight="1" x14ac:dyDescent="0.2">
      <c r="A37" s="53">
        <v>1</v>
      </c>
      <c r="B37" s="54"/>
      <c r="C37" s="54"/>
      <c r="D37" s="55"/>
      <c r="E37" s="53">
        <v>2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5"/>
      <c r="X37" s="40">
        <v>3</v>
      </c>
      <c r="Y37" s="40"/>
      <c r="Z37" s="40"/>
      <c r="AA37" s="40"/>
      <c r="AB37" s="40"/>
      <c r="AC37" s="40">
        <v>4</v>
      </c>
      <c r="AD37" s="40"/>
      <c r="AE37" s="40"/>
      <c r="AF37" s="40"/>
      <c r="AG37" s="40"/>
      <c r="AH37" s="53">
        <v>5</v>
      </c>
      <c r="AI37" s="54"/>
      <c r="AJ37" s="55"/>
      <c r="AK37" s="40">
        <v>6</v>
      </c>
      <c r="AL37" s="40"/>
      <c r="AM37" s="40"/>
      <c r="AN37" s="40"/>
      <c r="AO37" s="40"/>
      <c r="AP37" s="40">
        <v>7</v>
      </c>
      <c r="AQ37" s="40"/>
      <c r="AR37" s="40"/>
      <c r="AS37" s="40"/>
      <c r="AT37" s="40"/>
      <c r="AU37" s="40">
        <v>8</v>
      </c>
      <c r="AV37" s="40"/>
      <c r="AW37" s="40"/>
      <c r="AX37" s="40"/>
      <c r="AY37" s="40"/>
      <c r="AZ37" s="53">
        <v>9</v>
      </c>
      <c r="BA37" s="54"/>
      <c r="BB37" s="55"/>
      <c r="BC37" s="40">
        <v>10</v>
      </c>
      <c r="BD37" s="40"/>
      <c r="BE37" s="40"/>
      <c r="BF37" s="40"/>
      <c r="BG37" s="40"/>
    </row>
    <row r="38" spans="1:79" ht="8.25" hidden="1" customHeight="1" x14ac:dyDescent="0.2">
      <c r="A38" s="50" t="s">
        <v>56</v>
      </c>
      <c r="B38" s="51"/>
      <c r="C38" s="51"/>
      <c r="D38" s="52"/>
      <c r="E38" s="50" t="s">
        <v>57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39" t="s">
        <v>60</v>
      </c>
      <c r="Y38" s="39"/>
      <c r="Z38" s="39"/>
      <c r="AA38" s="39"/>
      <c r="AB38" s="39"/>
      <c r="AC38" s="39" t="s">
        <v>61</v>
      </c>
      <c r="AD38" s="39"/>
      <c r="AE38" s="39"/>
      <c r="AF38" s="39"/>
      <c r="AG38" s="39"/>
      <c r="AH38" s="50" t="s">
        <v>94</v>
      </c>
      <c r="AI38" s="51"/>
      <c r="AJ38" s="52"/>
      <c r="AK38" s="62" t="s">
        <v>99</v>
      </c>
      <c r="AL38" s="62"/>
      <c r="AM38" s="62"/>
      <c r="AN38" s="62"/>
      <c r="AO38" s="62"/>
      <c r="AP38" s="39" t="s">
        <v>62</v>
      </c>
      <c r="AQ38" s="39"/>
      <c r="AR38" s="39"/>
      <c r="AS38" s="39"/>
      <c r="AT38" s="39"/>
      <c r="AU38" s="39" t="s">
        <v>63</v>
      </c>
      <c r="AV38" s="39"/>
      <c r="AW38" s="39"/>
      <c r="AX38" s="39"/>
      <c r="AY38" s="39"/>
      <c r="AZ38" s="50" t="s">
        <v>95</v>
      </c>
      <c r="BA38" s="51"/>
      <c r="BB38" s="52"/>
      <c r="BC38" s="62" t="s">
        <v>99</v>
      </c>
      <c r="BD38" s="62"/>
      <c r="BE38" s="62"/>
      <c r="BF38" s="62"/>
      <c r="BG38" s="62"/>
      <c r="CA38" t="s">
        <v>23</v>
      </c>
    </row>
    <row r="39" spans="1:79" s="5" customFormat="1" ht="12.75" customHeight="1" x14ac:dyDescent="0.2">
      <c r="A39" s="20"/>
      <c r="B39" s="21"/>
      <c r="C39" s="21"/>
      <c r="D39" s="25"/>
      <c r="E39" s="9" t="s">
        <v>151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22"/>
      <c r="Y39" s="23"/>
      <c r="Z39" s="23"/>
      <c r="AA39" s="23"/>
      <c r="AB39" s="24"/>
      <c r="AC39" s="22"/>
      <c r="AD39" s="23"/>
      <c r="AE39" s="23"/>
      <c r="AF39" s="23"/>
      <c r="AG39" s="24"/>
      <c r="AH39" s="22"/>
      <c r="AI39" s="23"/>
      <c r="AJ39" s="24"/>
      <c r="AK39" s="22">
        <f>IF(ISNUMBER(X39),X39,0)+IF(ISNUMBER(AC39),AC39,0)</f>
        <v>0</v>
      </c>
      <c r="AL39" s="23"/>
      <c r="AM39" s="23"/>
      <c r="AN39" s="23"/>
      <c r="AO39" s="24"/>
      <c r="AP39" s="22"/>
      <c r="AQ39" s="23"/>
      <c r="AR39" s="23"/>
      <c r="AS39" s="23"/>
      <c r="AT39" s="24"/>
      <c r="AU39" s="22"/>
      <c r="AV39" s="23"/>
      <c r="AW39" s="23"/>
      <c r="AX39" s="23"/>
      <c r="AY39" s="24"/>
      <c r="AZ39" s="22"/>
      <c r="BA39" s="23"/>
      <c r="BB39" s="24"/>
      <c r="BC39" s="22">
        <f>IF(ISNUMBER(AP39),AP39,0)+IF(ISNUMBER(AU39),AU39,0)</f>
        <v>0</v>
      </c>
      <c r="BD39" s="23"/>
      <c r="BE39" s="23"/>
      <c r="BF39" s="23"/>
      <c r="BG39" s="24"/>
      <c r="CA39" s="5" t="s">
        <v>24</v>
      </c>
    </row>
    <row r="41" spans="1:79" s="3" customFormat="1" ht="14.25" customHeight="1" x14ac:dyDescent="0.2">
      <c r="A41" s="29" t="s">
        <v>120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</row>
    <row r="42" spans="1:79" ht="14.25" customHeight="1" x14ac:dyDescent="0.2">
      <c r="A42" s="29" t="s">
        <v>192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79" ht="15" customHeight="1" x14ac:dyDescent="0.2">
      <c r="A43" s="41" t="s">
        <v>180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5" spans="1:79" ht="23.1" customHeight="1" x14ac:dyDescent="0.2">
      <c r="A45" s="80" t="s">
        <v>121</v>
      </c>
      <c r="B45" s="81"/>
      <c r="C45" s="81"/>
      <c r="D45" s="82"/>
      <c r="E45" s="56" t="s">
        <v>19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40" t="s">
        <v>181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 t="s">
        <v>184</v>
      </c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 t="s">
        <v>191</v>
      </c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48.75" customHeight="1" x14ac:dyDescent="0.2">
      <c r="A46" s="83"/>
      <c r="B46" s="84"/>
      <c r="C46" s="84"/>
      <c r="D46" s="85"/>
      <c r="E46" s="59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1"/>
      <c r="X46" s="40" t="s">
        <v>4</v>
      </c>
      <c r="Y46" s="40"/>
      <c r="Z46" s="40"/>
      <c r="AA46" s="40"/>
      <c r="AB46" s="40"/>
      <c r="AC46" s="40" t="s">
        <v>3</v>
      </c>
      <c r="AD46" s="40"/>
      <c r="AE46" s="40"/>
      <c r="AF46" s="40"/>
      <c r="AG46" s="40"/>
      <c r="AH46" s="74" t="s">
        <v>119</v>
      </c>
      <c r="AI46" s="75"/>
      <c r="AJ46" s="76"/>
      <c r="AK46" s="40" t="s">
        <v>5</v>
      </c>
      <c r="AL46" s="40"/>
      <c r="AM46" s="40"/>
      <c r="AN46" s="40"/>
      <c r="AO46" s="40"/>
      <c r="AP46" s="40" t="s">
        <v>4</v>
      </c>
      <c r="AQ46" s="40"/>
      <c r="AR46" s="40"/>
      <c r="AS46" s="40"/>
      <c r="AT46" s="40"/>
      <c r="AU46" s="40" t="s">
        <v>3</v>
      </c>
      <c r="AV46" s="40"/>
      <c r="AW46" s="40"/>
      <c r="AX46" s="40"/>
      <c r="AY46" s="40"/>
      <c r="AZ46" s="74" t="s">
        <v>119</v>
      </c>
      <c r="BA46" s="75"/>
      <c r="BB46" s="76"/>
      <c r="BC46" s="40" t="s">
        <v>96</v>
      </c>
      <c r="BD46" s="40"/>
      <c r="BE46" s="40"/>
      <c r="BF46" s="40"/>
      <c r="BG46" s="40"/>
      <c r="BH46" s="40" t="s">
        <v>4</v>
      </c>
      <c r="BI46" s="40"/>
      <c r="BJ46" s="40"/>
      <c r="BK46" s="40"/>
      <c r="BL46" s="40"/>
      <c r="BM46" s="40" t="s">
        <v>3</v>
      </c>
      <c r="BN46" s="40"/>
      <c r="BO46" s="40"/>
      <c r="BP46" s="40"/>
      <c r="BQ46" s="40"/>
      <c r="BR46" s="74" t="s">
        <v>119</v>
      </c>
      <c r="BS46" s="75"/>
      <c r="BT46" s="76"/>
      <c r="BU46" s="40" t="s">
        <v>97</v>
      </c>
      <c r="BV46" s="40"/>
      <c r="BW46" s="40"/>
      <c r="BX46" s="40"/>
      <c r="BY46" s="40"/>
    </row>
    <row r="47" spans="1:79" ht="15" customHeight="1" x14ac:dyDescent="0.2">
      <c r="A47" s="53">
        <v>1</v>
      </c>
      <c r="B47" s="54"/>
      <c r="C47" s="54"/>
      <c r="D47" s="55"/>
      <c r="E47" s="53">
        <v>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5"/>
      <c r="X47" s="40">
        <v>3</v>
      </c>
      <c r="Y47" s="40"/>
      <c r="Z47" s="40"/>
      <c r="AA47" s="40"/>
      <c r="AB47" s="40"/>
      <c r="AC47" s="40">
        <v>4</v>
      </c>
      <c r="AD47" s="40"/>
      <c r="AE47" s="40"/>
      <c r="AF47" s="40"/>
      <c r="AG47" s="40"/>
      <c r="AH47" s="53">
        <v>5</v>
      </c>
      <c r="AI47" s="54"/>
      <c r="AJ47" s="55"/>
      <c r="AK47" s="40">
        <v>6</v>
      </c>
      <c r="AL47" s="40"/>
      <c r="AM47" s="40"/>
      <c r="AN47" s="40"/>
      <c r="AO47" s="40"/>
      <c r="AP47" s="40">
        <v>7</v>
      </c>
      <c r="AQ47" s="40"/>
      <c r="AR47" s="40"/>
      <c r="AS47" s="40"/>
      <c r="AT47" s="40"/>
      <c r="AU47" s="40">
        <v>8</v>
      </c>
      <c r="AV47" s="40"/>
      <c r="AW47" s="40"/>
      <c r="AX47" s="40"/>
      <c r="AY47" s="40"/>
      <c r="AZ47" s="53">
        <v>9</v>
      </c>
      <c r="BA47" s="54"/>
      <c r="BB47" s="55"/>
      <c r="BC47" s="40">
        <v>10</v>
      </c>
      <c r="BD47" s="40"/>
      <c r="BE47" s="40"/>
      <c r="BF47" s="40"/>
      <c r="BG47" s="40"/>
      <c r="BH47" s="40">
        <v>11</v>
      </c>
      <c r="BI47" s="40"/>
      <c r="BJ47" s="40"/>
      <c r="BK47" s="40"/>
      <c r="BL47" s="40"/>
      <c r="BM47" s="40">
        <v>12</v>
      </c>
      <c r="BN47" s="40"/>
      <c r="BO47" s="40"/>
      <c r="BP47" s="40"/>
      <c r="BQ47" s="40"/>
      <c r="BR47" s="53">
        <v>13</v>
      </c>
      <c r="BS47" s="54"/>
      <c r="BT47" s="55"/>
      <c r="BU47" s="40">
        <v>14</v>
      </c>
      <c r="BV47" s="40"/>
      <c r="BW47" s="40"/>
      <c r="BX47" s="40"/>
      <c r="BY47" s="40"/>
    </row>
    <row r="48" spans="1:79" s="1" customFormat="1" ht="12.75" hidden="1" customHeight="1" x14ac:dyDescent="0.2">
      <c r="A48" s="50" t="s">
        <v>64</v>
      </c>
      <c r="B48" s="51"/>
      <c r="C48" s="51"/>
      <c r="D48" s="52"/>
      <c r="E48" s="50" t="s">
        <v>57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39" t="s">
        <v>65</v>
      </c>
      <c r="Y48" s="39"/>
      <c r="Z48" s="39"/>
      <c r="AA48" s="39"/>
      <c r="AB48" s="39"/>
      <c r="AC48" s="39" t="s">
        <v>66</v>
      </c>
      <c r="AD48" s="39"/>
      <c r="AE48" s="39"/>
      <c r="AF48" s="39"/>
      <c r="AG48" s="39"/>
      <c r="AH48" s="50" t="s">
        <v>91</v>
      </c>
      <c r="AI48" s="51"/>
      <c r="AJ48" s="52"/>
      <c r="AK48" s="62" t="s">
        <v>99</v>
      </c>
      <c r="AL48" s="62"/>
      <c r="AM48" s="62"/>
      <c r="AN48" s="62"/>
      <c r="AO48" s="62"/>
      <c r="AP48" s="39" t="s">
        <v>67</v>
      </c>
      <c r="AQ48" s="39"/>
      <c r="AR48" s="39"/>
      <c r="AS48" s="39"/>
      <c r="AT48" s="39"/>
      <c r="AU48" s="39" t="s">
        <v>68</v>
      </c>
      <c r="AV48" s="39"/>
      <c r="AW48" s="39"/>
      <c r="AX48" s="39"/>
      <c r="AY48" s="39"/>
      <c r="AZ48" s="50" t="s">
        <v>92</v>
      </c>
      <c r="BA48" s="51"/>
      <c r="BB48" s="52"/>
      <c r="BC48" s="62" t="s">
        <v>99</v>
      </c>
      <c r="BD48" s="62"/>
      <c r="BE48" s="62"/>
      <c r="BF48" s="62"/>
      <c r="BG48" s="62"/>
      <c r="BH48" s="39" t="s">
        <v>58</v>
      </c>
      <c r="BI48" s="39"/>
      <c r="BJ48" s="39"/>
      <c r="BK48" s="39"/>
      <c r="BL48" s="39"/>
      <c r="BM48" s="39" t="s">
        <v>59</v>
      </c>
      <c r="BN48" s="39"/>
      <c r="BO48" s="39"/>
      <c r="BP48" s="39"/>
      <c r="BQ48" s="39"/>
      <c r="BR48" s="50" t="s">
        <v>93</v>
      </c>
      <c r="BS48" s="51"/>
      <c r="BT48" s="52"/>
      <c r="BU48" s="62" t="s">
        <v>99</v>
      </c>
      <c r="BV48" s="62"/>
      <c r="BW48" s="62"/>
      <c r="BX48" s="62"/>
      <c r="BY48" s="62"/>
      <c r="CA48" t="s">
        <v>25</v>
      </c>
    </row>
    <row r="49" spans="1:79" s="7" customFormat="1" ht="25.5" customHeight="1" x14ac:dyDescent="0.2">
      <c r="A49" s="14">
        <v>2282</v>
      </c>
      <c r="B49" s="15"/>
      <c r="C49" s="15"/>
      <c r="D49" s="86"/>
      <c r="E49" s="16" t="s">
        <v>163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8"/>
      <c r="X49" s="19">
        <v>77000</v>
      </c>
      <c r="Y49" s="19"/>
      <c r="Z49" s="19"/>
      <c r="AA49" s="19"/>
      <c r="AB49" s="19"/>
      <c r="AC49" s="19">
        <v>0</v>
      </c>
      <c r="AD49" s="19"/>
      <c r="AE49" s="19"/>
      <c r="AF49" s="19"/>
      <c r="AG49" s="19"/>
      <c r="AH49" s="71">
        <v>0</v>
      </c>
      <c r="AI49" s="72"/>
      <c r="AJ49" s="73"/>
      <c r="AK49" s="19">
        <f>IF(ISNUMBER(X49),X49,0)+IF(ISNUMBER(AC49),AC49,0)</f>
        <v>77000</v>
      </c>
      <c r="AL49" s="19"/>
      <c r="AM49" s="19"/>
      <c r="AN49" s="19"/>
      <c r="AO49" s="19"/>
      <c r="AP49" s="19">
        <v>0</v>
      </c>
      <c r="AQ49" s="19"/>
      <c r="AR49" s="19"/>
      <c r="AS49" s="19"/>
      <c r="AT49" s="19"/>
      <c r="AU49" s="19">
        <v>0</v>
      </c>
      <c r="AV49" s="19"/>
      <c r="AW49" s="19"/>
      <c r="AX49" s="19"/>
      <c r="AY49" s="19"/>
      <c r="AZ49" s="71">
        <v>0</v>
      </c>
      <c r="BA49" s="72"/>
      <c r="BB49" s="73"/>
      <c r="BC49" s="19">
        <f>IF(ISNUMBER(AP49),AP49,0)+IF(ISNUMBER(AU49),AU49,0)</f>
        <v>0</v>
      </c>
      <c r="BD49" s="19"/>
      <c r="BE49" s="19"/>
      <c r="BF49" s="19"/>
      <c r="BG49" s="19"/>
      <c r="BH49" s="19">
        <v>180000</v>
      </c>
      <c r="BI49" s="19"/>
      <c r="BJ49" s="19"/>
      <c r="BK49" s="19"/>
      <c r="BL49" s="19"/>
      <c r="BM49" s="19">
        <v>0</v>
      </c>
      <c r="BN49" s="19"/>
      <c r="BO49" s="19"/>
      <c r="BP49" s="19"/>
      <c r="BQ49" s="19"/>
      <c r="BR49" s="71">
        <v>0</v>
      </c>
      <c r="BS49" s="72"/>
      <c r="BT49" s="73"/>
      <c r="BU49" s="19">
        <f>IF(ISNUMBER(BH49),BH49,0)+IF(ISNUMBER(BM49),BM49,0)</f>
        <v>180000</v>
      </c>
      <c r="BV49" s="19"/>
      <c r="BW49" s="19"/>
      <c r="BX49" s="19"/>
      <c r="BY49" s="19"/>
      <c r="CA49" s="7" t="s">
        <v>26</v>
      </c>
    </row>
    <row r="50" spans="1:79" s="5" customFormat="1" ht="12.75" customHeight="1" x14ac:dyDescent="0.2">
      <c r="A50" s="20"/>
      <c r="B50" s="21"/>
      <c r="C50" s="21"/>
      <c r="D50" s="25"/>
      <c r="E50" s="9" t="s">
        <v>151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2">
        <v>77000</v>
      </c>
      <c r="Y50" s="12"/>
      <c r="Z50" s="12"/>
      <c r="AA50" s="12"/>
      <c r="AB50" s="12"/>
      <c r="AC50" s="12">
        <v>0</v>
      </c>
      <c r="AD50" s="12"/>
      <c r="AE50" s="12"/>
      <c r="AF50" s="12"/>
      <c r="AG50" s="12"/>
      <c r="AH50" s="22">
        <v>0</v>
      </c>
      <c r="AI50" s="23"/>
      <c r="AJ50" s="24"/>
      <c r="AK50" s="12">
        <f>IF(ISNUMBER(X50),X50,0)+IF(ISNUMBER(AC50),AC50,0)</f>
        <v>77000</v>
      </c>
      <c r="AL50" s="12"/>
      <c r="AM50" s="12"/>
      <c r="AN50" s="12"/>
      <c r="AO50" s="12"/>
      <c r="AP50" s="12">
        <v>0</v>
      </c>
      <c r="AQ50" s="12"/>
      <c r="AR50" s="12"/>
      <c r="AS50" s="12"/>
      <c r="AT50" s="12"/>
      <c r="AU50" s="12">
        <v>0</v>
      </c>
      <c r="AV50" s="12"/>
      <c r="AW50" s="12"/>
      <c r="AX50" s="12"/>
      <c r="AY50" s="12"/>
      <c r="AZ50" s="22">
        <v>0</v>
      </c>
      <c r="BA50" s="23"/>
      <c r="BB50" s="24"/>
      <c r="BC50" s="12">
        <f>IF(ISNUMBER(AP50),AP50,0)+IF(ISNUMBER(AU50),AU50,0)</f>
        <v>0</v>
      </c>
      <c r="BD50" s="12"/>
      <c r="BE50" s="12"/>
      <c r="BF50" s="12"/>
      <c r="BG50" s="12"/>
      <c r="BH50" s="12">
        <v>180000</v>
      </c>
      <c r="BI50" s="12"/>
      <c r="BJ50" s="12"/>
      <c r="BK50" s="12"/>
      <c r="BL50" s="12"/>
      <c r="BM50" s="12">
        <v>0</v>
      </c>
      <c r="BN50" s="12"/>
      <c r="BO50" s="12"/>
      <c r="BP50" s="12"/>
      <c r="BQ50" s="12"/>
      <c r="BR50" s="22">
        <v>0</v>
      </c>
      <c r="BS50" s="23"/>
      <c r="BT50" s="24"/>
      <c r="BU50" s="12">
        <f>IF(ISNUMBER(BH50),BH50,0)+IF(ISNUMBER(BM50),BM50,0)</f>
        <v>180000</v>
      </c>
      <c r="BV50" s="12"/>
      <c r="BW50" s="12"/>
      <c r="BX50" s="12"/>
      <c r="BY50" s="12"/>
    </row>
    <row r="52" spans="1:79" ht="14.25" customHeight="1" x14ac:dyDescent="0.2">
      <c r="A52" s="29" t="s">
        <v>193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9" ht="15" customHeight="1" x14ac:dyDescent="0.2">
      <c r="A53" s="41" t="s">
        <v>180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5" spans="1:79" ht="23.1" customHeight="1" x14ac:dyDescent="0.2">
      <c r="A55" s="80" t="s">
        <v>122</v>
      </c>
      <c r="B55" s="81"/>
      <c r="C55" s="81"/>
      <c r="D55" s="81"/>
      <c r="E55" s="82"/>
      <c r="F55" s="56" t="s">
        <v>19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8"/>
      <c r="X55" s="40" t="s">
        <v>181</v>
      </c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 t="s">
        <v>184</v>
      </c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 t="s">
        <v>191</v>
      </c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9" ht="51.75" customHeight="1" x14ac:dyDescent="0.2">
      <c r="A56" s="83"/>
      <c r="B56" s="84"/>
      <c r="C56" s="84"/>
      <c r="D56" s="84"/>
      <c r="E56" s="85"/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/>
      <c r="X56" s="40" t="s">
        <v>4</v>
      </c>
      <c r="Y56" s="40"/>
      <c r="Z56" s="40"/>
      <c r="AA56" s="40"/>
      <c r="AB56" s="40"/>
      <c r="AC56" s="40" t="s">
        <v>3</v>
      </c>
      <c r="AD56" s="40"/>
      <c r="AE56" s="40"/>
      <c r="AF56" s="40"/>
      <c r="AG56" s="40"/>
      <c r="AH56" s="74" t="s">
        <v>119</v>
      </c>
      <c r="AI56" s="75"/>
      <c r="AJ56" s="76"/>
      <c r="AK56" s="40" t="s">
        <v>5</v>
      </c>
      <c r="AL56" s="40"/>
      <c r="AM56" s="40"/>
      <c r="AN56" s="40"/>
      <c r="AO56" s="40"/>
      <c r="AP56" s="40" t="s">
        <v>4</v>
      </c>
      <c r="AQ56" s="40"/>
      <c r="AR56" s="40"/>
      <c r="AS56" s="40"/>
      <c r="AT56" s="40"/>
      <c r="AU56" s="40" t="s">
        <v>3</v>
      </c>
      <c r="AV56" s="40"/>
      <c r="AW56" s="40"/>
      <c r="AX56" s="40"/>
      <c r="AY56" s="40"/>
      <c r="AZ56" s="74" t="s">
        <v>119</v>
      </c>
      <c r="BA56" s="75"/>
      <c r="BB56" s="76"/>
      <c r="BC56" s="40" t="s">
        <v>96</v>
      </c>
      <c r="BD56" s="40"/>
      <c r="BE56" s="40"/>
      <c r="BF56" s="40"/>
      <c r="BG56" s="40"/>
      <c r="BH56" s="40" t="s">
        <v>4</v>
      </c>
      <c r="BI56" s="40"/>
      <c r="BJ56" s="40"/>
      <c r="BK56" s="40"/>
      <c r="BL56" s="40"/>
      <c r="BM56" s="40" t="s">
        <v>3</v>
      </c>
      <c r="BN56" s="40"/>
      <c r="BO56" s="40"/>
      <c r="BP56" s="40"/>
      <c r="BQ56" s="40"/>
      <c r="BR56" s="74" t="s">
        <v>119</v>
      </c>
      <c r="BS56" s="75"/>
      <c r="BT56" s="76"/>
      <c r="BU56" s="40" t="s">
        <v>97</v>
      </c>
      <c r="BV56" s="40"/>
      <c r="BW56" s="40"/>
      <c r="BX56" s="40"/>
      <c r="BY56" s="40"/>
    </row>
    <row r="57" spans="1:79" ht="15" customHeight="1" x14ac:dyDescent="0.2">
      <c r="A57" s="53">
        <v>1</v>
      </c>
      <c r="B57" s="54"/>
      <c r="C57" s="54"/>
      <c r="D57" s="54"/>
      <c r="E57" s="55"/>
      <c r="F57" s="53">
        <v>2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5"/>
      <c r="X57" s="40">
        <v>3</v>
      </c>
      <c r="Y57" s="40"/>
      <c r="Z57" s="40"/>
      <c r="AA57" s="40"/>
      <c r="AB57" s="40"/>
      <c r="AC57" s="40">
        <v>4</v>
      </c>
      <c r="AD57" s="40"/>
      <c r="AE57" s="40"/>
      <c r="AF57" s="40"/>
      <c r="AG57" s="40"/>
      <c r="AH57" s="53">
        <v>5</v>
      </c>
      <c r="AI57" s="54"/>
      <c r="AJ57" s="55"/>
      <c r="AK57" s="40">
        <v>6</v>
      </c>
      <c r="AL57" s="40"/>
      <c r="AM57" s="40"/>
      <c r="AN57" s="40"/>
      <c r="AO57" s="40"/>
      <c r="AP57" s="40">
        <v>7</v>
      </c>
      <c r="AQ57" s="40"/>
      <c r="AR57" s="40"/>
      <c r="AS57" s="40"/>
      <c r="AT57" s="40"/>
      <c r="AU57" s="40">
        <v>8</v>
      </c>
      <c r="AV57" s="40"/>
      <c r="AW57" s="40"/>
      <c r="AX57" s="40"/>
      <c r="AY57" s="40"/>
      <c r="AZ57" s="53">
        <v>9</v>
      </c>
      <c r="BA57" s="54"/>
      <c r="BB57" s="55"/>
      <c r="BC57" s="40">
        <v>10</v>
      </c>
      <c r="BD57" s="40"/>
      <c r="BE57" s="40"/>
      <c r="BF57" s="40"/>
      <c r="BG57" s="40"/>
      <c r="BH57" s="40">
        <v>11</v>
      </c>
      <c r="BI57" s="40"/>
      <c r="BJ57" s="40"/>
      <c r="BK57" s="40"/>
      <c r="BL57" s="40"/>
      <c r="BM57" s="40">
        <v>12</v>
      </c>
      <c r="BN57" s="40"/>
      <c r="BO57" s="40"/>
      <c r="BP57" s="40"/>
      <c r="BQ57" s="40"/>
      <c r="BR57" s="53">
        <v>13</v>
      </c>
      <c r="BS57" s="54"/>
      <c r="BT57" s="55"/>
      <c r="BU57" s="40">
        <v>14</v>
      </c>
      <c r="BV57" s="40"/>
      <c r="BW57" s="40"/>
      <c r="BX57" s="40"/>
      <c r="BY57" s="40"/>
    </row>
    <row r="58" spans="1:79" s="1" customFormat="1" ht="13.5" hidden="1" customHeight="1" x14ac:dyDescent="0.2">
      <c r="A58" s="50" t="s">
        <v>64</v>
      </c>
      <c r="B58" s="51"/>
      <c r="C58" s="51"/>
      <c r="D58" s="51"/>
      <c r="E58" s="52"/>
      <c r="F58" s="50" t="s">
        <v>57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/>
      <c r="X58" s="39" t="s">
        <v>65</v>
      </c>
      <c r="Y58" s="39"/>
      <c r="Z58" s="39"/>
      <c r="AA58" s="39"/>
      <c r="AB58" s="39"/>
      <c r="AC58" s="39" t="s">
        <v>66</v>
      </c>
      <c r="AD58" s="39"/>
      <c r="AE58" s="39"/>
      <c r="AF58" s="39"/>
      <c r="AG58" s="39"/>
      <c r="AH58" s="50" t="s">
        <v>91</v>
      </c>
      <c r="AI58" s="51"/>
      <c r="AJ58" s="52"/>
      <c r="AK58" s="62" t="s">
        <v>99</v>
      </c>
      <c r="AL58" s="62"/>
      <c r="AM58" s="62"/>
      <c r="AN58" s="62"/>
      <c r="AO58" s="62"/>
      <c r="AP58" s="39" t="s">
        <v>67</v>
      </c>
      <c r="AQ58" s="39"/>
      <c r="AR58" s="39"/>
      <c r="AS58" s="39"/>
      <c r="AT58" s="39"/>
      <c r="AU58" s="39" t="s">
        <v>68</v>
      </c>
      <c r="AV58" s="39"/>
      <c r="AW58" s="39"/>
      <c r="AX58" s="39"/>
      <c r="AY58" s="39"/>
      <c r="AZ58" s="50" t="s">
        <v>92</v>
      </c>
      <c r="BA58" s="51"/>
      <c r="BB58" s="52"/>
      <c r="BC58" s="62" t="s">
        <v>99</v>
      </c>
      <c r="BD58" s="62"/>
      <c r="BE58" s="62"/>
      <c r="BF58" s="62"/>
      <c r="BG58" s="62"/>
      <c r="BH58" s="39" t="s">
        <v>58</v>
      </c>
      <c r="BI58" s="39"/>
      <c r="BJ58" s="39"/>
      <c r="BK58" s="39"/>
      <c r="BL58" s="39"/>
      <c r="BM58" s="39" t="s">
        <v>59</v>
      </c>
      <c r="BN58" s="39"/>
      <c r="BO58" s="39"/>
      <c r="BP58" s="39"/>
      <c r="BQ58" s="39"/>
      <c r="BR58" s="50" t="s">
        <v>93</v>
      </c>
      <c r="BS58" s="51"/>
      <c r="BT58" s="52"/>
      <c r="BU58" s="62" t="s">
        <v>99</v>
      </c>
      <c r="BV58" s="62"/>
      <c r="BW58" s="62"/>
      <c r="BX58" s="62"/>
      <c r="BY58" s="62"/>
      <c r="CA58" t="s">
        <v>27</v>
      </c>
    </row>
    <row r="59" spans="1:79" s="5" customFormat="1" ht="12.75" customHeight="1" x14ac:dyDescent="0.2">
      <c r="A59" s="20"/>
      <c r="B59" s="21"/>
      <c r="C59" s="21"/>
      <c r="D59" s="21"/>
      <c r="E59" s="25"/>
      <c r="F59" s="9" t="s">
        <v>151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22"/>
      <c r="AI59" s="23"/>
      <c r="AJ59" s="24"/>
      <c r="AK59" s="12">
        <f>IF(ISNUMBER(X59),X59,0)+IF(ISNUMBER(AC59),AC59,0)</f>
        <v>0</v>
      </c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22"/>
      <c r="BA59" s="23"/>
      <c r="BB59" s="24"/>
      <c r="BC59" s="12">
        <f>IF(ISNUMBER(AP59),AP59,0)+IF(ISNUMBER(AU59),AU59,0)</f>
        <v>0</v>
      </c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22"/>
      <c r="BS59" s="23"/>
      <c r="BT59" s="24"/>
      <c r="BU59" s="12">
        <f>IF(ISNUMBER(BH59),BH59,0)+IF(ISNUMBER(BM59),BM59,0)</f>
        <v>0</v>
      </c>
      <c r="BV59" s="12"/>
      <c r="BW59" s="12"/>
      <c r="BX59" s="12"/>
      <c r="BY59" s="12"/>
      <c r="CA59" s="5" t="s">
        <v>28</v>
      </c>
    </row>
    <row r="61" spans="1:79" ht="14.25" customHeight="1" x14ac:dyDescent="0.2">
      <c r="A61" s="29" t="s">
        <v>208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1" t="s">
        <v>180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</row>
    <row r="64" spans="1:79" ht="23.1" customHeight="1" x14ac:dyDescent="0.2">
      <c r="A64" s="80" t="s">
        <v>121</v>
      </c>
      <c r="B64" s="81"/>
      <c r="C64" s="81"/>
      <c r="D64" s="82"/>
      <c r="E64" s="56" t="s">
        <v>19</v>
      </c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8"/>
      <c r="X64" s="53" t="s">
        <v>202</v>
      </c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5"/>
      <c r="AP64" s="53" t="s">
        <v>207</v>
      </c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5"/>
    </row>
    <row r="65" spans="1:79" ht="48.75" customHeight="1" x14ac:dyDescent="0.2">
      <c r="A65" s="83"/>
      <c r="B65" s="84"/>
      <c r="C65" s="84"/>
      <c r="D65" s="85"/>
      <c r="E65" s="59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1"/>
      <c r="X65" s="53" t="s">
        <v>4</v>
      </c>
      <c r="Y65" s="54"/>
      <c r="Z65" s="54"/>
      <c r="AA65" s="54"/>
      <c r="AB65" s="55"/>
      <c r="AC65" s="53" t="s">
        <v>3</v>
      </c>
      <c r="AD65" s="54"/>
      <c r="AE65" s="54"/>
      <c r="AF65" s="54"/>
      <c r="AG65" s="55"/>
      <c r="AH65" s="74" t="s">
        <v>119</v>
      </c>
      <c r="AI65" s="75"/>
      <c r="AJ65" s="76"/>
      <c r="AK65" s="53" t="s">
        <v>5</v>
      </c>
      <c r="AL65" s="54"/>
      <c r="AM65" s="54"/>
      <c r="AN65" s="54"/>
      <c r="AO65" s="55"/>
      <c r="AP65" s="53" t="s">
        <v>4</v>
      </c>
      <c r="AQ65" s="54"/>
      <c r="AR65" s="54"/>
      <c r="AS65" s="54"/>
      <c r="AT65" s="55"/>
      <c r="AU65" s="53" t="s">
        <v>3</v>
      </c>
      <c r="AV65" s="54"/>
      <c r="AW65" s="54"/>
      <c r="AX65" s="54"/>
      <c r="AY65" s="55"/>
      <c r="AZ65" s="74" t="s">
        <v>119</v>
      </c>
      <c r="BA65" s="75"/>
      <c r="BB65" s="76"/>
      <c r="BC65" s="53" t="s">
        <v>96</v>
      </c>
      <c r="BD65" s="54"/>
      <c r="BE65" s="54"/>
      <c r="BF65" s="54"/>
      <c r="BG65" s="55"/>
    </row>
    <row r="66" spans="1:79" ht="12.75" customHeight="1" x14ac:dyDescent="0.2">
      <c r="A66" s="53">
        <v>1</v>
      </c>
      <c r="B66" s="54"/>
      <c r="C66" s="54"/>
      <c r="D66" s="55"/>
      <c r="E66" s="53">
        <v>2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5"/>
      <c r="X66" s="53">
        <v>3</v>
      </c>
      <c r="Y66" s="54"/>
      <c r="Z66" s="54"/>
      <c r="AA66" s="54"/>
      <c r="AB66" s="55"/>
      <c r="AC66" s="53">
        <v>4</v>
      </c>
      <c r="AD66" s="54"/>
      <c r="AE66" s="54"/>
      <c r="AF66" s="54"/>
      <c r="AG66" s="55"/>
      <c r="AH66" s="53">
        <v>5</v>
      </c>
      <c r="AI66" s="54"/>
      <c r="AJ66" s="55"/>
      <c r="AK66" s="53">
        <v>6</v>
      </c>
      <c r="AL66" s="54"/>
      <c r="AM66" s="54"/>
      <c r="AN66" s="54"/>
      <c r="AO66" s="55"/>
      <c r="AP66" s="53">
        <v>7</v>
      </c>
      <c r="AQ66" s="54"/>
      <c r="AR66" s="54"/>
      <c r="AS66" s="54"/>
      <c r="AT66" s="55"/>
      <c r="AU66" s="53">
        <v>8</v>
      </c>
      <c r="AV66" s="54"/>
      <c r="AW66" s="54"/>
      <c r="AX66" s="54"/>
      <c r="AY66" s="55"/>
      <c r="AZ66" s="53">
        <v>9</v>
      </c>
      <c r="BA66" s="54"/>
      <c r="BB66" s="55"/>
      <c r="BC66" s="53">
        <v>10</v>
      </c>
      <c r="BD66" s="54"/>
      <c r="BE66" s="54"/>
      <c r="BF66" s="54"/>
      <c r="BG66" s="55"/>
    </row>
    <row r="67" spans="1:79" s="1" customFormat="1" ht="12.75" hidden="1" customHeight="1" x14ac:dyDescent="0.2">
      <c r="A67" s="50" t="s">
        <v>64</v>
      </c>
      <c r="B67" s="51"/>
      <c r="C67" s="51"/>
      <c r="D67" s="52"/>
      <c r="E67" s="50" t="s">
        <v>57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2"/>
      <c r="X67" s="50" t="s">
        <v>60</v>
      </c>
      <c r="Y67" s="51"/>
      <c r="Z67" s="51"/>
      <c r="AA67" s="51"/>
      <c r="AB67" s="52"/>
      <c r="AC67" s="50" t="s">
        <v>61</v>
      </c>
      <c r="AD67" s="51"/>
      <c r="AE67" s="51"/>
      <c r="AF67" s="51"/>
      <c r="AG67" s="52"/>
      <c r="AH67" s="50" t="s">
        <v>94</v>
      </c>
      <c r="AI67" s="51"/>
      <c r="AJ67" s="52"/>
      <c r="AK67" s="77" t="s">
        <v>99</v>
      </c>
      <c r="AL67" s="78"/>
      <c r="AM67" s="78"/>
      <c r="AN67" s="78"/>
      <c r="AO67" s="79"/>
      <c r="AP67" s="50" t="s">
        <v>62</v>
      </c>
      <c r="AQ67" s="51"/>
      <c r="AR67" s="51"/>
      <c r="AS67" s="51"/>
      <c r="AT67" s="52"/>
      <c r="AU67" s="50" t="s">
        <v>63</v>
      </c>
      <c r="AV67" s="51"/>
      <c r="AW67" s="51"/>
      <c r="AX67" s="51"/>
      <c r="AY67" s="52"/>
      <c r="AZ67" s="50" t="s">
        <v>95</v>
      </c>
      <c r="BA67" s="51"/>
      <c r="BB67" s="52"/>
      <c r="BC67" s="77" t="s">
        <v>99</v>
      </c>
      <c r="BD67" s="78"/>
      <c r="BE67" s="78"/>
      <c r="BF67" s="78"/>
      <c r="BG67" s="79"/>
      <c r="CA67" t="s">
        <v>29</v>
      </c>
    </row>
    <row r="68" spans="1:79" s="7" customFormat="1" ht="25.5" customHeight="1" x14ac:dyDescent="0.2">
      <c r="A68" s="14">
        <v>2282</v>
      </c>
      <c r="B68" s="15"/>
      <c r="C68" s="15"/>
      <c r="D68" s="86"/>
      <c r="E68" s="16" t="s">
        <v>163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8"/>
      <c r="X68" s="71">
        <v>190080</v>
      </c>
      <c r="Y68" s="72"/>
      <c r="Z68" s="72"/>
      <c r="AA68" s="72"/>
      <c r="AB68" s="73"/>
      <c r="AC68" s="71">
        <v>0</v>
      </c>
      <c r="AD68" s="72"/>
      <c r="AE68" s="72"/>
      <c r="AF68" s="72"/>
      <c r="AG68" s="73"/>
      <c r="AH68" s="71">
        <v>0</v>
      </c>
      <c r="AI68" s="72"/>
      <c r="AJ68" s="73"/>
      <c r="AK68" s="71">
        <f>IF(ISNUMBER(X68),X68,0)+IF(ISNUMBER(AC68),AC68,0)</f>
        <v>190080</v>
      </c>
      <c r="AL68" s="72"/>
      <c r="AM68" s="72"/>
      <c r="AN68" s="72"/>
      <c r="AO68" s="73"/>
      <c r="AP68" s="71">
        <v>199584</v>
      </c>
      <c r="AQ68" s="72"/>
      <c r="AR68" s="72"/>
      <c r="AS68" s="72"/>
      <c r="AT68" s="73"/>
      <c r="AU68" s="71">
        <v>0</v>
      </c>
      <c r="AV68" s="72"/>
      <c r="AW68" s="72"/>
      <c r="AX68" s="72"/>
      <c r="AY68" s="73"/>
      <c r="AZ68" s="71">
        <v>0</v>
      </c>
      <c r="BA68" s="72"/>
      <c r="BB68" s="73"/>
      <c r="BC68" s="71">
        <f>IF(ISNUMBER(AP68),AP68,0)+IF(ISNUMBER(AU68),AU68,0)</f>
        <v>199584</v>
      </c>
      <c r="BD68" s="72"/>
      <c r="BE68" s="72"/>
      <c r="BF68" s="72"/>
      <c r="BG68" s="73"/>
      <c r="CA68" s="7" t="s">
        <v>30</v>
      </c>
    </row>
    <row r="69" spans="1:79" s="5" customFormat="1" ht="12.75" customHeight="1" x14ac:dyDescent="0.2">
      <c r="A69" s="20"/>
      <c r="B69" s="21"/>
      <c r="C69" s="21"/>
      <c r="D69" s="25"/>
      <c r="E69" s="9" t="s">
        <v>151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22">
        <v>190080</v>
      </c>
      <c r="Y69" s="23"/>
      <c r="Z69" s="23"/>
      <c r="AA69" s="23"/>
      <c r="AB69" s="24"/>
      <c r="AC69" s="22">
        <v>0</v>
      </c>
      <c r="AD69" s="23"/>
      <c r="AE69" s="23"/>
      <c r="AF69" s="23"/>
      <c r="AG69" s="24"/>
      <c r="AH69" s="22">
        <v>0</v>
      </c>
      <c r="AI69" s="23"/>
      <c r="AJ69" s="24"/>
      <c r="AK69" s="22">
        <f>IF(ISNUMBER(X69),X69,0)+IF(ISNUMBER(AC69),AC69,0)</f>
        <v>190080</v>
      </c>
      <c r="AL69" s="23"/>
      <c r="AM69" s="23"/>
      <c r="AN69" s="23"/>
      <c r="AO69" s="24"/>
      <c r="AP69" s="22">
        <v>199584</v>
      </c>
      <c r="AQ69" s="23"/>
      <c r="AR69" s="23"/>
      <c r="AS69" s="23"/>
      <c r="AT69" s="24"/>
      <c r="AU69" s="22">
        <v>0</v>
      </c>
      <c r="AV69" s="23"/>
      <c r="AW69" s="23"/>
      <c r="AX69" s="23"/>
      <c r="AY69" s="24"/>
      <c r="AZ69" s="22">
        <v>0</v>
      </c>
      <c r="BA69" s="23"/>
      <c r="BB69" s="24"/>
      <c r="BC69" s="22">
        <f>IF(ISNUMBER(AP69),AP69,0)+IF(ISNUMBER(AU69),AU69,0)</f>
        <v>199584</v>
      </c>
      <c r="BD69" s="23"/>
      <c r="BE69" s="23"/>
      <c r="BF69" s="23"/>
      <c r="BG69" s="24"/>
    </row>
    <row r="71" spans="1:79" ht="14.25" customHeight="1" x14ac:dyDescent="0.2">
      <c r="A71" s="29" t="s">
        <v>209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">
      <c r="A72" s="41" t="s">
        <v>180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4" spans="1:79" ht="23.1" customHeight="1" x14ac:dyDescent="0.2">
      <c r="A74" s="80" t="s">
        <v>122</v>
      </c>
      <c r="B74" s="81"/>
      <c r="C74" s="81"/>
      <c r="D74" s="81"/>
      <c r="E74" s="82"/>
      <c r="F74" s="56" t="s">
        <v>19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3" t="s">
        <v>202</v>
      </c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5"/>
      <c r="AP74" s="53" t="s">
        <v>207</v>
      </c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5"/>
    </row>
    <row r="75" spans="1:79" ht="53.25" customHeight="1" x14ac:dyDescent="0.2">
      <c r="A75" s="83"/>
      <c r="B75" s="84"/>
      <c r="C75" s="84"/>
      <c r="D75" s="84"/>
      <c r="E75" s="85"/>
      <c r="F75" s="59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53" t="s">
        <v>4</v>
      </c>
      <c r="Y75" s="54"/>
      <c r="Z75" s="54"/>
      <c r="AA75" s="54"/>
      <c r="AB75" s="55"/>
      <c r="AC75" s="53" t="s">
        <v>3</v>
      </c>
      <c r="AD75" s="54"/>
      <c r="AE75" s="54"/>
      <c r="AF75" s="54"/>
      <c r="AG75" s="55"/>
      <c r="AH75" s="74" t="s">
        <v>119</v>
      </c>
      <c r="AI75" s="75"/>
      <c r="AJ75" s="76"/>
      <c r="AK75" s="53" t="s">
        <v>5</v>
      </c>
      <c r="AL75" s="54"/>
      <c r="AM75" s="54"/>
      <c r="AN75" s="54"/>
      <c r="AO75" s="55"/>
      <c r="AP75" s="53" t="s">
        <v>4</v>
      </c>
      <c r="AQ75" s="54"/>
      <c r="AR75" s="54"/>
      <c r="AS75" s="54"/>
      <c r="AT75" s="55"/>
      <c r="AU75" s="53" t="s">
        <v>3</v>
      </c>
      <c r="AV75" s="54"/>
      <c r="AW75" s="54"/>
      <c r="AX75" s="54"/>
      <c r="AY75" s="55"/>
      <c r="AZ75" s="74" t="s">
        <v>119</v>
      </c>
      <c r="BA75" s="75"/>
      <c r="BB75" s="76"/>
      <c r="BC75" s="53" t="s">
        <v>96</v>
      </c>
      <c r="BD75" s="54"/>
      <c r="BE75" s="54"/>
      <c r="BF75" s="54"/>
      <c r="BG75" s="55"/>
    </row>
    <row r="76" spans="1:79" ht="15" customHeight="1" x14ac:dyDescent="0.2">
      <c r="A76" s="53">
        <v>1</v>
      </c>
      <c r="B76" s="54"/>
      <c r="C76" s="54"/>
      <c r="D76" s="54"/>
      <c r="E76" s="55"/>
      <c r="F76" s="53">
        <v>2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5"/>
      <c r="X76" s="53">
        <v>3</v>
      </c>
      <c r="Y76" s="54"/>
      <c r="Z76" s="54"/>
      <c r="AA76" s="54"/>
      <c r="AB76" s="55"/>
      <c r="AC76" s="53">
        <v>4</v>
      </c>
      <c r="AD76" s="54"/>
      <c r="AE76" s="54"/>
      <c r="AF76" s="54"/>
      <c r="AG76" s="55"/>
      <c r="AH76" s="53">
        <v>5</v>
      </c>
      <c r="AI76" s="54"/>
      <c r="AJ76" s="55"/>
      <c r="AK76" s="53">
        <v>6</v>
      </c>
      <c r="AL76" s="54"/>
      <c r="AM76" s="54"/>
      <c r="AN76" s="54"/>
      <c r="AO76" s="55"/>
      <c r="AP76" s="53">
        <v>7</v>
      </c>
      <c r="AQ76" s="54"/>
      <c r="AR76" s="54"/>
      <c r="AS76" s="54"/>
      <c r="AT76" s="55"/>
      <c r="AU76" s="53">
        <v>8</v>
      </c>
      <c r="AV76" s="54"/>
      <c r="AW76" s="54"/>
      <c r="AX76" s="54"/>
      <c r="AY76" s="55"/>
      <c r="AZ76" s="53">
        <v>9</v>
      </c>
      <c r="BA76" s="54"/>
      <c r="BB76" s="55"/>
      <c r="BC76" s="53">
        <v>10</v>
      </c>
      <c r="BD76" s="54"/>
      <c r="BE76" s="54"/>
      <c r="BF76" s="54"/>
      <c r="BG76" s="55"/>
    </row>
    <row r="77" spans="1:79" s="1" customFormat="1" ht="15" hidden="1" customHeight="1" x14ac:dyDescent="0.2">
      <c r="A77" s="50" t="s">
        <v>64</v>
      </c>
      <c r="B77" s="51"/>
      <c r="C77" s="51"/>
      <c r="D77" s="51"/>
      <c r="E77" s="52"/>
      <c r="F77" s="50" t="s">
        <v>57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0" t="s">
        <v>60</v>
      </c>
      <c r="Y77" s="51"/>
      <c r="Z77" s="51"/>
      <c r="AA77" s="51"/>
      <c r="AB77" s="52"/>
      <c r="AC77" s="50" t="s">
        <v>61</v>
      </c>
      <c r="AD77" s="51"/>
      <c r="AE77" s="51"/>
      <c r="AF77" s="51"/>
      <c r="AG77" s="52"/>
      <c r="AH77" s="50" t="s">
        <v>94</v>
      </c>
      <c r="AI77" s="51"/>
      <c r="AJ77" s="52"/>
      <c r="AK77" s="77" t="s">
        <v>99</v>
      </c>
      <c r="AL77" s="78"/>
      <c r="AM77" s="78"/>
      <c r="AN77" s="78"/>
      <c r="AO77" s="79"/>
      <c r="AP77" s="50" t="s">
        <v>62</v>
      </c>
      <c r="AQ77" s="51"/>
      <c r="AR77" s="51"/>
      <c r="AS77" s="51"/>
      <c r="AT77" s="52"/>
      <c r="AU77" s="50" t="s">
        <v>63</v>
      </c>
      <c r="AV77" s="51"/>
      <c r="AW77" s="51"/>
      <c r="AX77" s="51"/>
      <c r="AY77" s="52"/>
      <c r="AZ77" s="50" t="s">
        <v>95</v>
      </c>
      <c r="BA77" s="51"/>
      <c r="BB77" s="52"/>
      <c r="BC77" s="77" t="s">
        <v>99</v>
      </c>
      <c r="BD77" s="78"/>
      <c r="BE77" s="78"/>
      <c r="BF77" s="78"/>
      <c r="BG77" s="79"/>
      <c r="CA77" t="s">
        <v>31</v>
      </c>
    </row>
    <row r="78" spans="1:79" s="5" customFormat="1" ht="12.75" customHeight="1" x14ac:dyDescent="0.2">
      <c r="A78" s="20"/>
      <c r="B78" s="21"/>
      <c r="C78" s="21"/>
      <c r="D78" s="21"/>
      <c r="E78" s="25"/>
      <c r="F78" s="9" t="s">
        <v>151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22"/>
      <c r="Y78" s="23"/>
      <c r="Z78" s="23"/>
      <c r="AA78" s="23"/>
      <c r="AB78" s="24"/>
      <c r="AC78" s="22"/>
      <c r="AD78" s="23"/>
      <c r="AE78" s="23"/>
      <c r="AF78" s="23"/>
      <c r="AG78" s="24"/>
      <c r="AH78" s="22"/>
      <c r="AI78" s="23"/>
      <c r="AJ78" s="24"/>
      <c r="AK78" s="22">
        <f>IF(ISNUMBER(X78),X78,0)+IF(ISNUMBER(AC78),AC78,0)</f>
        <v>0</v>
      </c>
      <c r="AL78" s="23"/>
      <c r="AM78" s="23"/>
      <c r="AN78" s="23"/>
      <c r="AO78" s="24"/>
      <c r="AP78" s="22"/>
      <c r="AQ78" s="23"/>
      <c r="AR78" s="23"/>
      <c r="AS78" s="23"/>
      <c r="AT78" s="24"/>
      <c r="AU78" s="22"/>
      <c r="AV78" s="23"/>
      <c r="AW78" s="23"/>
      <c r="AX78" s="23"/>
      <c r="AY78" s="24"/>
      <c r="AZ78" s="22"/>
      <c r="BA78" s="23"/>
      <c r="BB78" s="24"/>
      <c r="BC78" s="22">
        <f>IF(ISNUMBER(AP78),AP78,0)+IF(ISNUMBER(AU78),AU78,0)</f>
        <v>0</v>
      </c>
      <c r="BD78" s="23"/>
      <c r="BE78" s="23"/>
      <c r="BF78" s="23"/>
      <c r="BG78" s="24"/>
      <c r="CA78" s="5" t="s">
        <v>32</v>
      </c>
    </row>
    <row r="81" spans="1:79" ht="14.25" customHeight="1" x14ac:dyDescent="0.2">
      <c r="A81" s="29" t="s">
        <v>123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3" spans="1:79" ht="14.25" customHeight="1" x14ac:dyDescent="0.2">
      <c r="A83" s="29" t="s">
        <v>194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5" customHeight="1" x14ac:dyDescent="0.2">
      <c r="A84" s="41" t="s">
        <v>180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6" spans="1:79" ht="23.1" customHeight="1" x14ac:dyDescent="0.2">
      <c r="A86" s="56" t="s">
        <v>6</v>
      </c>
      <c r="B86" s="57"/>
      <c r="C86" s="57"/>
      <c r="D86" s="56" t="s">
        <v>124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  <c r="T86" s="40" t="s">
        <v>181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 t="s">
        <v>184</v>
      </c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 t="s">
        <v>191</v>
      </c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</row>
    <row r="87" spans="1:79" ht="52.5" customHeight="1" x14ac:dyDescent="0.2">
      <c r="A87" s="59"/>
      <c r="B87" s="60"/>
      <c r="C87" s="60"/>
      <c r="D87" s="59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1"/>
      <c r="T87" s="40" t="s">
        <v>4</v>
      </c>
      <c r="U87" s="40"/>
      <c r="V87" s="40"/>
      <c r="W87" s="40"/>
      <c r="X87" s="40"/>
      <c r="Y87" s="40" t="s">
        <v>3</v>
      </c>
      <c r="Z87" s="40"/>
      <c r="AA87" s="40"/>
      <c r="AB87" s="40"/>
      <c r="AC87" s="40"/>
      <c r="AD87" s="74" t="s">
        <v>119</v>
      </c>
      <c r="AE87" s="75"/>
      <c r="AF87" s="76"/>
      <c r="AG87" s="40" t="s">
        <v>5</v>
      </c>
      <c r="AH87" s="40"/>
      <c r="AI87" s="40"/>
      <c r="AJ87" s="40"/>
      <c r="AK87" s="40"/>
      <c r="AL87" s="40" t="s">
        <v>4</v>
      </c>
      <c r="AM87" s="40"/>
      <c r="AN87" s="40"/>
      <c r="AO87" s="40"/>
      <c r="AP87" s="40"/>
      <c r="AQ87" s="40" t="s">
        <v>3</v>
      </c>
      <c r="AR87" s="40"/>
      <c r="AS87" s="40"/>
      <c r="AT87" s="40"/>
      <c r="AU87" s="40"/>
      <c r="AV87" s="74" t="s">
        <v>119</v>
      </c>
      <c r="AW87" s="75"/>
      <c r="AX87" s="76"/>
      <c r="AY87" s="40" t="s">
        <v>96</v>
      </c>
      <c r="AZ87" s="40"/>
      <c r="BA87" s="40"/>
      <c r="BB87" s="40"/>
      <c r="BC87" s="40"/>
      <c r="BD87" s="40" t="s">
        <v>4</v>
      </c>
      <c r="BE87" s="40"/>
      <c r="BF87" s="40"/>
      <c r="BG87" s="40"/>
      <c r="BH87" s="40"/>
      <c r="BI87" s="40" t="s">
        <v>3</v>
      </c>
      <c r="BJ87" s="40"/>
      <c r="BK87" s="40"/>
      <c r="BL87" s="40"/>
      <c r="BM87" s="40"/>
      <c r="BN87" s="74" t="s">
        <v>119</v>
      </c>
      <c r="BO87" s="75"/>
      <c r="BP87" s="76"/>
      <c r="BQ87" s="40" t="s">
        <v>97</v>
      </c>
      <c r="BR87" s="40"/>
      <c r="BS87" s="40"/>
      <c r="BT87" s="40"/>
      <c r="BU87" s="40"/>
    </row>
    <row r="88" spans="1:79" ht="15" customHeight="1" x14ac:dyDescent="0.2">
      <c r="A88" s="53">
        <v>1</v>
      </c>
      <c r="B88" s="54"/>
      <c r="C88" s="54"/>
      <c r="D88" s="53">
        <v>2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5"/>
      <c r="T88" s="40">
        <v>3</v>
      </c>
      <c r="U88" s="40"/>
      <c r="V88" s="40"/>
      <c r="W88" s="40"/>
      <c r="X88" s="40"/>
      <c r="Y88" s="40">
        <v>4</v>
      </c>
      <c r="Z88" s="40"/>
      <c r="AA88" s="40"/>
      <c r="AB88" s="40"/>
      <c r="AC88" s="40"/>
      <c r="AD88" s="53">
        <v>5</v>
      </c>
      <c r="AE88" s="54"/>
      <c r="AF88" s="55"/>
      <c r="AG88" s="40">
        <v>6</v>
      </c>
      <c r="AH88" s="40"/>
      <c r="AI88" s="40"/>
      <c r="AJ88" s="40"/>
      <c r="AK88" s="40"/>
      <c r="AL88" s="40">
        <v>7</v>
      </c>
      <c r="AM88" s="40"/>
      <c r="AN88" s="40"/>
      <c r="AO88" s="40"/>
      <c r="AP88" s="40"/>
      <c r="AQ88" s="40">
        <v>8</v>
      </c>
      <c r="AR88" s="40"/>
      <c r="AS88" s="40"/>
      <c r="AT88" s="40"/>
      <c r="AU88" s="40"/>
      <c r="AV88" s="53">
        <v>9</v>
      </c>
      <c r="AW88" s="54"/>
      <c r="AX88" s="55"/>
      <c r="AY88" s="40">
        <v>10</v>
      </c>
      <c r="AZ88" s="40"/>
      <c r="BA88" s="40"/>
      <c r="BB88" s="40"/>
      <c r="BC88" s="40"/>
      <c r="BD88" s="40">
        <v>11</v>
      </c>
      <c r="BE88" s="40"/>
      <c r="BF88" s="40"/>
      <c r="BG88" s="40"/>
      <c r="BH88" s="40"/>
      <c r="BI88" s="40">
        <v>12</v>
      </c>
      <c r="BJ88" s="40"/>
      <c r="BK88" s="40"/>
      <c r="BL88" s="40"/>
      <c r="BM88" s="40"/>
      <c r="BN88" s="53">
        <v>13</v>
      </c>
      <c r="BO88" s="54"/>
      <c r="BP88" s="55"/>
      <c r="BQ88" s="40">
        <v>14</v>
      </c>
      <c r="BR88" s="40"/>
      <c r="BS88" s="40"/>
      <c r="BT88" s="40"/>
      <c r="BU88" s="40"/>
    </row>
    <row r="89" spans="1:79" s="1" customFormat="1" ht="14.25" hidden="1" customHeight="1" x14ac:dyDescent="0.2">
      <c r="A89" s="50" t="s">
        <v>69</v>
      </c>
      <c r="B89" s="51"/>
      <c r="C89" s="51"/>
      <c r="D89" s="50" t="s">
        <v>57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2"/>
      <c r="T89" s="39" t="s">
        <v>65</v>
      </c>
      <c r="U89" s="39"/>
      <c r="V89" s="39"/>
      <c r="W89" s="39"/>
      <c r="X89" s="39"/>
      <c r="Y89" s="39" t="s">
        <v>66</v>
      </c>
      <c r="Z89" s="39"/>
      <c r="AA89" s="39"/>
      <c r="AB89" s="39"/>
      <c r="AC89" s="39"/>
      <c r="AD89" s="50" t="s">
        <v>91</v>
      </c>
      <c r="AE89" s="51"/>
      <c r="AF89" s="52"/>
      <c r="AG89" s="62" t="s">
        <v>99</v>
      </c>
      <c r="AH89" s="62"/>
      <c r="AI89" s="62"/>
      <c r="AJ89" s="62"/>
      <c r="AK89" s="62"/>
      <c r="AL89" s="39" t="s">
        <v>67</v>
      </c>
      <c r="AM89" s="39"/>
      <c r="AN89" s="39"/>
      <c r="AO89" s="39"/>
      <c r="AP89" s="39"/>
      <c r="AQ89" s="39" t="s">
        <v>68</v>
      </c>
      <c r="AR89" s="39"/>
      <c r="AS89" s="39"/>
      <c r="AT89" s="39"/>
      <c r="AU89" s="39"/>
      <c r="AV89" s="50" t="s">
        <v>92</v>
      </c>
      <c r="AW89" s="51"/>
      <c r="AX89" s="52"/>
      <c r="AY89" s="62" t="s">
        <v>99</v>
      </c>
      <c r="AZ89" s="62"/>
      <c r="BA89" s="62"/>
      <c r="BB89" s="62"/>
      <c r="BC89" s="62"/>
      <c r="BD89" s="39" t="s">
        <v>58</v>
      </c>
      <c r="BE89" s="39"/>
      <c r="BF89" s="39"/>
      <c r="BG89" s="39"/>
      <c r="BH89" s="39"/>
      <c r="BI89" s="39" t="s">
        <v>59</v>
      </c>
      <c r="BJ89" s="39"/>
      <c r="BK89" s="39"/>
      <c r="BL89" s="39"/>
      <c r="BM89" s="39"/>
      <c r="BN89" s="50" t="s">
        <v>93</v>
      </c>
      <c r="BO89" s="51"/>
      <c r="BP89" s="52"/>
      <c r="BQ89" s="62" t="s">
        <v>99</v>
      </c>
      <c r="BR89" s="62"/>
      <c r="BS89" s="62"/>
      <c r="BT89" s="62"/>
      <c r="BU89" s="62"/>
      <c r="CA89" t="s">
        <v>33</v>
      </c>
    </row>
    <row r="90" spans="1:79" s="7" customFormat="1" ht="25.5" customHeight="1" x14ac:dyDescent="0.2">
      <c r="A90" s="14">
        <v>1</v>
      </c>
      <c r="B90" s="15"/>
      <c r="C90" s="15"/>
      <c r="D90" s="16" t="s">
        <v>164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9">
        <v>77000</v>
      </c>
      <c r="U90" s="19"/>
      <c r="V90" s="19"/>
      <c r="W90" s="19"/>
      <c r="X90" s="19"/>
      <c r="Y90" s="19">
        <v>0</v>
      </c>
      <c r="Z90" s="19"/>
      <c r="AA90" s="19"/>
      <c r="AB90" s="19"/>
      <c r="AC90" s="19"/>
      <c r="AD90" s="71">
        <v>0</v>
      </c>
      <c r="AE90" s="72"/>
      <c r="AF90" s="73"/>
      <c r="AG90" s="19">
        <f>IF(ISNUMBER(T90),T90,0)+IF(ISNUMBER(Y90),Y90,0)</f>
        <v>77000</v>
      </c>
      <c r="AH90" s="19"/>
      <c r="AI90" s="19"/>
      <c r="AJ90" s="19"/>
      <c r="AK90" s="19"/>
      <c r="AL90" s="19">
        <v>97500</v>
      </c>
      <c r="AM90" s="19"/>
      <c r="AN90" s="19"/>
      <c r="AO90" s="19"/>
      <c r="AP90" s="19"/>
      <c r="AQ90" s="19">
        <v>0</v>
      </c>
      <c r="AR90" s="19"/>
      <c r="AS90" s="19"/>
      <c r="AT90" s="19"/>
      <c r="AU90" s="19"/>
      <c r="AV90" s="71">
        <v>0</v>
      </c>
      <c r="AW90" s="72"/>
      <c r="AX90" s="73"/>
      <c r="AY90" s="19">
        <f>IF(ISNUMBER(AL90),AL90,0)+IF(ISNUMBER(AQ90),AQ90,0)</f>
        <v>97500</v>
      </c>
      <c r="AZ90" s="19"/>
      <c r="BA90" s="19"/>
      <c r="BB90" s="19"/>
      <c r="BC90" s="19"/>
      <c r="BD90" s="19">
        <v>180000</v>
      </c>
      <c r="BE90" s="19"/>
      <c r="BF90" s="19"/>
      <c r="BG90" s="19"/>
      <c r="BH90" s="19"/>
      <c r="BI90" s="19">
        <v>0</v>
      </c>
      <c r="BJ90" s="19"/>
      <c r="BK90" s="19"/>
      <c r="BL90" s="19"/>
      <c r="BM90" s="19"/>
      <c r="BN90" s="71">
        <v>0</v>
      </c>
      <c r="BO90" s="72"/>
      <c r="BP90" s="73"/>
      <c r="BQ90" s="19">
        <f>IF(ISNUMBER(BD90),BD90,0)+IF(ISNUMBER(BI90),BI90,0)</f>
        <v>180000</v>
      </c>
      <c r="BR90" s="19"/>
      <c r="BS90" s="19"/>
      <c r="BT90" s="19"/>
      <c r="BU90" s="19"/>
      <c r="CA90" s="7" t="s">
        <v>34</v>
      </c>
    </row>
    <row r="91" spans="1:79" s="5" customFormat="1" ht="12.75" customHeight="1" x14ac:dyDescent="0.2">
      <c r="A91" s="20"/>
      <c r="B91" s="21"/>
      <c r="C91" s="21"/>
      <c r="D91" s="9" t="s">
        <v>151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1"/>
      <c r="T91" s="12">
        <v>77000</v>
      </c>
      <c r="U91" s="12"/>
      <c r="V91" s="12"/>
      <c r="W91" s="12"/>
      <c r="X91" s="12"/>
      <c r="Y91" s="12">
        <v>0</v>
      </c>
      <c r="Z91" s="12"/>
      <c r="AA91" s="12"/>
      <c r="AB91" s="12"/>
      <c r="AC91" s="12"/>
      <c r="AD91" s="22">
        <v>0</v>
      </c>
      <c r="AE91" s="23"/>
      <c r="AF91" s="24"/>
      <c r="AG91" s="12">
        <f>IF(ISNUMBER(T91),T91,0)+IF(ISNUMBER(Y91),Y91,0)</f>
        <v>77000</v>
      </c>
      <c r="AH91" s="12"/>
      <c r="AI91" s="12"/>
      <c r="AJ91" s="12"/>
      <c r="AK91" s="12"/>
      <c r="AL91" s="12">
        <v>97500</v>
      </c>
      <c r="AM91" s="12"/>
      <c r="AN91" s="12"/>
      <c r="AO91" s="12"/>
      <c r="AP91" s="12"/>
      <c r="AQ91" s="12">
        <v>0</v>
      </c>
      <c r="AR91" s="12"/>
      <c r="AS91" s="12"/>
      <c r="AT91" s="12"/>
      <c r="AU91" s="12"/>
      <c r="AV91" s="22">
        <v>0</v>
      </c>
      <c r="AW91" s="23"/>
      <c r="AX91" s="24"/>
      <c r="AY91" s="12">
        <f>IF(ISNUMBER(AL91),AL91,0)+IF(ISNUMBER(AQ91),AQ91,0)</f>
        <v>97500</v>
      </c>
      <c r="AZ91" s="12"/>
      <c r="BA91" s="12"/>
      <c r="BB91" s="12"/>
      <c r="BC91" s="12"/>
      <c r="BD91" s="12">
        <v>180000</v>
      </c>
      <c r="BE91" s="12"/>
      <c r="BF91" s="12"/>
      <c r="BG91" s="12"/>
      <c r="BH91" s="12"/>
      <c r="BI91" s="12">
        <v>0</v>
      </c>
      <c r="BJ91" s="12"/>
      <c r="BK91" s="12"/>
      <c r="BL91" s="12"/>
      <c r="BM91" s="12"/>
      <c r="BN91" s="22">
        <v>0</v>
      </c>
      <c r="BO91" s="23"/>
      <c r="BP91" s="24"/>
      <c r="BQ91" s="12">
        <f>IF(ISNUMBER(BD91),BD91,0)+IF(ISNUMBER(BI91),BI91,0)</f>
        <v>180000</v>
      </c>
      <c r="BR91" s="12"/>
      <c r="BS91" s="12"/>
      <c r="BT91" s="12"/>
      <c r="BU91" s="12"/>
    </row>
    <row r="93" spans="1:79" ht="14.25" customHeight="1" x14ac:dyDescent="0.2">
      <c r="A93" s="29" t="s">
        <v>210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 x14ac:dyDescent="0.2">
      <c r="A94" s="41" t="s">
        <v>180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</row>
    <row r="96" spans="1:79" ht="23.1" customHeight="1" x14ac:dyDescent="0.2">
      <c r="A96" s="56" t="s">
        <v>6</v>
      </c>
      <c r="B96" s="57"/>
      <c r="C96" s="57"/>
      <c r="D96" s="56" t="s">
        <v>124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  <c r="T96" s="40" t="s">
        <v>202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 t="s">
        <v>207</v>
      </c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</row>
    <row r="97" spans="1:79" ht="54" customHeight="1" x14ac:dyDescent="0.2">
      <c r="A97" s="59"/>
      <c r="B97" s="60"/>
      <c r="C97" s="60"/>
      <c r="D97" s="5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1"/>
      <c r="T97" s="40" t="s">
        <v>4</v>
      </c>
      <c r="U97" s="40"/>
      <c r="V97" s="40"/>
      <c r="W97" s="40"/>
      <c r="X97" s="40"/>
      <c r="Y97" s="40" t="s">
        <v>3</v>
      </c>
      <c r="Z97" s="40"/>
      <c r="AA97" s="40"/>
      <c r="AB97" s="40"/>
      <c r="AC97" s="40"/>
      <c r="AD97" s="74" t="s">
        <v>119</v>
      </c>
      <c r="AE97" s="75"/>
      <c r="AF97" s="76"/>
      <c r="AG97" s="40" t="s">
        <v>5</v>
      </c>
      <c r="AH97" s="40"/>
      <c r="AI97" s="40"/>
      <c r="AJ97" s="40"/>
      <c r="AK97" s="40"/>
      <c r="AL97" s="40" t="s">
        <v>4</v>
      </c>
      <c r="AM97" s="40"/>
      <c r="AN97" s="40"/>
      <c r="AO97" s="40"/>
      <c r="AP97" s="40"/>
      <c r="AQ97" s="40" t="s">
        <v>3</v>
      </c>
      <c r="AR97" s="40"/>
      <c r="AS97" s="40"/>
      <c r="AT97" s="40"/>
      <c r="AU97" s="40"/>
      <c r="AV97" s="74" t="s">
        <v>119</v>
      </c>
      <c r="AW97" s="75"/>
      <c r="AX97" s="76"/>
      <c r="AY97" s="40" t="s">
        <v>96</v>
      </c>
      <c r="AZ97" s="40"/>
      <c r="BA97" s="40"/>
      <c r="BB97" s="40"/>
      <c r="BC97" s="40"/>
    </row>
    <row r="98" spans="1:79" ht="15" customHeight="1" x14ac:dyDescent="0.2">
      <c r="A98" s="53">
        <v>1</v>
      </c>
      <c r="B98" s="54"/>
      <c r="C98" s="54"/>
      <c r="D98" s="53">
        <v>2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5"/>
      <c r="T98" s="40">
        <v>3</v>
      </c>
      <c r="U98" s="40"/>
      <c r="V98" s="40"/>
      <c r="W98" s="40"/>
      <c r="X98" s="40"/>
      <c r="Y98" s="40">
        <v>4</v>
      </c>
      <c r="Z98" s="40"/>
      <c r="AA98" s="40"/>
      <c r="AB98" s="40"/>
      <c r="AC98" s="40"/>
      <c r="AD98" s="53">
        <v>5</v>
      </c>
      <c r="AE98" s="54"/>
      <c r="AF98" s="55"/>
      <c r="AG98" s="40">
        <v>6</v>
      </c>
      <c r="AH98" s="40"/>
      <c r="AI98" s="40"/>
      <c r="AJ98" s="40"/>
      <c r="AK98" s="40"/>
      <c r="AL98" s="40">
        <v>7</v>
      </c>
      <c r="AM98" s="40"/>
      <c r="AN98" s="40"/>
      <c r="AO98" s="40"/>
      <c r="AP98" s="40"/>
      <c r="AQ98" s="40">
        <v>8</v>
      </c>
      <c r="AR98" s="40"/>
      <c r="AS98" s="40"/>
      <c r="AT98" s="40"/>
      <c r="AU98" s="40"/>
      <c r="AV98" s="53">
        <v>9</v>
      </c>
      <c r="AW98" s="54"/>
      <c r="AX98" s="55"/>
      <c r="AY98" s="40">
        <v>10</v>
      </c>
      <c r="AZ98" s="40"/>
      <c r="BA98" s="40"/>
      <c r="BB98" s="40"/>
      <c r="BC98" s="40"/>
    </row>
    <row r="99" spans="1:79" s="1" customFormat="1" ht="10.5" hidden="1" customHeight="1" x14ac:dyDescent="0.2">
      <c r="A99" s="50" t="s">
        <v>69</v>
      </c>
      <c r="B99" s="51"/>
      <c r="C99" s="51"/>
      <c r="D99" s="50" t="s">
        <v>57</v>
      </c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2"/>
      <c r="T99" s="39" t="s">
        <v>60</v>
      </c>
      <c r="U99" s="39"/>
      <c r="V99" s="39"/>
      <c r="W99" s="39"/>
      <c r="X99" s="39"/>
      <c r="Y99" s="39" t="s">
        <v>61</v>
      </c>
      <c r="Z99" s="39"/>
      <c r="AA99" s="39"/>
      <c r="AB99" s="39"/>
      <c r="AC99" s="39"/>
      <c r="AD99" s="50" t="s">
        <v>94</v>
      </c>
      <c r="AE99" s="51"/>
      <c r="AF99" s="52"/>
      <c r="AG99" s="62" t="s">
        <v>99</v>
      </c>
      <c r="AH99" s="62"/>
      <c r="AI99" s="62"/>
      <c r="AJ99" s="62"/>
      <c r="AK99" s="62"/>
      <c r="AL99" s="39" t="s">
        <v>62</v>
      </c>
      <c r="AM99" s="39"/>
      <c r="AN99" s="39"/>
      <c r="AO99" s="39"/>
      <c r="AP99" s="39"/>
      <c r="AQ99" s="39" t="s">
        <v>63</v>
      </c>
      <c r="AR99" s="39"/>
      <c r="AS99" s="39"/>
      <c r="AT99" s="39"/>
      <c r="AU99" s="39"/>
      <c r="AV99" s="50" t="s">
        <v>95</v>
      </c>
      <c r="AW99" s="51"/>
      <c r="AX99" s="52"/>
      <c r="AY99" s="62" t="s">
        <v>99</v>
      </c>
      <c r="AZ99" s="62"/>
      <c r="BA99" s="62"/>
      <c r="BB99" s="62"/>
      <c r="BC99" s="62"/>
      <c r="CA99" s="1" t="s">
        <v>35</v>
      </c>
    </row>
    <row r="100" spans="1:79" s="7" customFormat="1" ht="25.5" customHeight="1" x14ac:dyDescent="0.2">
      <c r="A100" s="14">
        <v>1</v>
      </c>
      <c r="B100" s="15"/>
      <c r="C100" s="15"/>
      <c r="D100" s="16" t="s">
        <v>164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/>
      <c r="T100" s="19">
        <v>190080</v>
      </c>
      <c r="U100" s="19"/>
      <c r="V100" s="19"/>
      <c r="W100" s="19"/>
      <c r="X100" s="19"/>
      <c r="Y100" s="19">
        <v>0</v>
      </c>
      <c r="Z100" s="19"/>
      <c r="AA100" s="19"/>
      <c r="AB100" s="19"/>
      <c r="AC100" s="19"/>
      <c r="AD100" s="71">
        <v>0</v>
      </c>
      <c r="AE100" s="72"/>
      <c r="AF100" s="73"/>
      <c r="AG100" s="19">
        <f>IF(ISNUMBER(T100),T100,0)+IF(ISNUMBER(Y100),Y100,0)</f>
        <v>190080</v>
      </c>
      <c r="AH100" s="19"/>
      <c r="AI100" s="19"/>
      <c r="AJ100" s="19"/>
      <c r="AK100" s="19"/>
      <c r="AL100" s="19">
        <v>199584</v>
      </c>
      <c r="AM100" s="19"/>
      <c r="AN100" s="19"/>
      <c r="AO100" s="19"/>
      <c r="AP100" s="19"/>
      <c r="AQ100" s="19">
        <v>0</v>
      </c>
      <c r="AR100" s="19"/>
      <c r="AS100" s="19"/>
      <c r="AT100" s="19"/>
      <c r="AU100" s="19"/>
      <c r="AV100" s="71">
        <v>0</v>
      </c>
      <c r="AW100" s="72"/>
      <c r="AX100" s="73"/>
      <c r="AY100" s="19">
        <f>IF(ISNUMBER(AL100),AL100,0)+IF(ISNUMBER(AQ100),AQ100,0)</f>
        <v>199584</v>
      </c>
      <c r="AZ100" s="19"/>
      <c r="BA100" s="19"/>
      <c r="BB100" s="19"/>
      <c r="BC100" s="19"/>
      <c r="CA100" s="7" t="s">
        <v>36</v>
      </c>
    </row>
    <row r="101" spans="1:79" s="5" customFormat="1" ht="12.75" customHeight="1" x14ac:dyDescent="0.2">
      <c r="A101" s="20"/>
      <c r="B101" s="21"/>
      <c r="C101" s="21"/>
      <c r="D101" s="9" t="s">
        <v>151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1"/>
      <c r="T101" s="12">
        <v>190080</v>
      </c>
      <c r="U101" s="12"/>
      <c r="V101" s="12"/>
      <c r="W101" s="12"/>
      <c r="X101" s="12"/>
      <c r="Y101" s="12">
        <v>0</v>
      </c>
      <c r="Z101" s="12"/>
      <c r="AA101" s="12"/>
      <c r="AB101" s="12"/>
      <c r="AC101" s="12"/>
      <c r="AD101" s="22">
        <v>0</v>
      </c>
      <c r="AE101" s="23"/>
      <c r="AF101" s="24"/>
      <c r="AG101" s="12">
        <f>IF(ISNUMBER(T101),T101,0)+IF(ISNUMBER(Y101),Y101,0)</f>
        <v>190080</v>
      </c>
      <c r="AH101" s="12"/>
      <c r="AI101" s="12"/>
      <c r="AJ101" s="12"/>
      <c r="AK101" s="12"/>
      <c r="AL101" s="12">
        <v>199584</v>
      </c>
      <c r="AM101" s="12"/>
      <c r="AN101" s="12"/>
      <c r="AO101" s="12"/>
      <c r="AP101" s="12"/>
      <c r="AQ101" s="12">
        <v>0</v>
      </c>
      <c r="AR101" s="12"/>
      <c r="AS101" s="12"/>
      <c r="AT101" s="12"/>
      <c r="AU101" s="12"/>
      <c r="AV101" s="22">
        <v>0</v>
      </c>
      <c r="AW101" s="23"/>
      <c r="AX101" s="24"/>
      <c r="AY101" s="12">
        <f>IF(ISNUMBER(AL101),AL101,0)+IF(ISNUMBER(AQ101),AQ101,0)</f>
        <v>199584</v>
      </c>
      <c r="AZ101" s="12"/>
      <c r="BA101" s="12"/>
      <c r="BB101" s="12"/>
      <c r="BC101" s="12"/>
    </row>
    <row r="103" spans="1:79" ht="14.25" customHeight="1" x14ac:dyDescent="0.2">
      <c r="A103" s="29" t="s">
        <v>157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5" spans="1:79" ht="14.25" customHeight="1" x14ac:dyDescent="0.2">
      <c r="A105" s="29" t="s">
        <v>195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7" spans="1:79" ht="23.1" customHeight="1" x14ac:dyDescent="0.2">
      <c r="A107" s="56" t="s">
        <v>6</v>
      </c>
      <c r="B107" s="57"/>
      <c r="C107" s="57"/>
      <c r="D107" s="40" t="s">
        <v>9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 t="s">
        <v>8</v>
      </c>
      <c r="R107" s="40"/>
      <c r="S107" s="40"/>
      <c r="T107" s="40"/>
      <c r="U107" s="40"/>
      <c r="V107" s="40" t="s">
        <v>7</v>
      </c>
      <c r="W107" s="40"/>
      <c r="X107" s="40"/>
      <c r="Y107" s="40"/>
      <c r="Z107" s="40"/>
      <c r="AA107" s="40"/>
      <c r="AB107" s="40"/>
      <c r="AC107" s="40"/>
      <c r="AD107" s="40"/>
      <c r="AE107" s="40"/>
      <c r="AF107" s="53" t="s">
        <v>181</v>
      </c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5"/>
      <c r="AU107" s="53" t="s">
        <v>184</v>
      </c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5"/>
      <c r="BJ107" s="53" t="s">
        <v>191</v>
      </c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5"/>
    </row>
    <row r="108" spans="1:79" ht="32.25" customHeight="1" x14ac:dyDescent="0.2">
      <c r="A108" s="59"/>
      <c r="B108" s="60"/>
      <c r="C108" s="6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 t="s">
        <v>4</v>
      </c>
      <c r="AG108" s="40"/>
      <c r="AH108" s="40"/>
      <c r="AI108" s="40"/>
      <c r="AJ108" s="40"/>
      <c r="AK108" s="40" t="s">
        <v>3</v>
      </c>
      <c r="AL108" s="40"/>
      <c r="AM108" s="40"/>
      <c r="AN108" s="40"/>
      <c r="AO108" s="40"/>
      <c r="AP108" s="40" t="s">
        <v>126</v>
      </c>
      <c r="AQ108" s="40"/>
      <c r="AR108" s="40"/>
      <c r="AS108" s="40"/>
      <c r="AT108" s="40"/>
      <c r="AU108" s="40" t="s">
        <v>4</v>
      </c>
      <c r="AV108" s="40"/>
      <c r="AW108" s="40"/>
      <c r="AX108" s="40"/>
      <c r="AY108" s="40"/>
      <c r="AZ108" s="40" t="s">
        <v>3</v>
      </c>
      <c r="BA108" s="40"/>
      <c r="BB108" s="40"/>
      <c r="BC108" s="40"/>
      <c r="BD108" s="40"/>
      <c r="BE108" s="40" t="s">
        <v>90</v>
      </c>
      <c r="BF108" s="40"/>
      <c r="BG108" s="40"/>
      <c r="BH108" s="40"/>
      <c r="BI108" s="40"/>
      <c r="BJ108" s="40" t="s">
        <v>4</v>
      </c>
      <c r="BK108" s="40"/>
      <c r="BL108" s="40"/>
      <c r="BM108" s="40"/>
      <c r="BN108" s="40"/>
      <c r="BO108" s="40" t="s">
        <v>3</v>
      </c>
      <c r="BP108" s="40"/>
      <c r="BQ108" s="40"/>
      <c r="BR108" s="40"/>
      <c r="BS108" s="40"/>
      <c r="BT108" s="40" t="s">
        <v>97</v>
      </c>
      <c r="BU108" s="40"/>
      <c r="BV108" s="40"/>
      <c r="BW108" s="40"/>
      <c r="BX108" s="40"/>
    </row>
    <row r="109" spans="1:79" ht="15" customHeight="1" x14ac:dyDescent="0.2">
      <c r="A109" s="53">
        <v>1</v>
      </c>
      <c r="B109" s="54"/>
      <c r="C109" s="54"/>
      <c r="D109" s="40">
        <v>2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>
        <v>3</v>
      </c>
      <c r="R109" s="40"/>
      <c r="S109" s="40"/>
      <c r="T109" s="40"/>
      <c r="U109" s="40"/>
      <c r="V109" s="40">
        <v>4</v>
      </c>
      <c r="W109" s="40"/>
      <c r="X109" s="40"/>
      <c r="Y109" s="40"/>
      <c r="Z109" s="40"/>
      <c r="AA109" s="40"/>
      <c r="AB109" s="40"/>
      <c r="AC109" s="40"/>
      <c r="AD109" s="40"/>
      <c r="AE109" s="40"/>
      <c r="AF109" s="40">
        <v>5</v>
      </c>
      <c r="AG109" s="40"/>
      <c r="AH109" s="40"/>
      <c r="AI109" s="40"/>
      <c r="AJ109" s="40"/>
      <c r="AK109" s="40">
        <v>6</v>
      </c>
      <c r="AL109" s="40"/>
      <c r="AM109" s="40"/>
      <c r="AN109" s="40"/>
      <c r="AO109" s="40"/>
      <c r="AP109" s="40">
        <v>7</v>
      </c>
      <c r="AQ109" s="40"/>
      <c r="AR109" s="40"/>
      <c r="AS109" s="40"/>
      <c r="AT109" s="40"/>
      <c r="AU109" s="40">
        <v>8</v>
      </c>
      <c r="AV109" s="40"/>
      <c r="AW109" s="40"/>
      <c r="AX109" s="40"/>
      <c r="AY109" s="40"/>
      <c r="AZ109" s="40">
        <v>9</v>
      </c>
      <c r="BA109" s="40"/>
      <c r="BB109" s="40"/>
      <c r="BC109" s="40"/>
      <c r="BD109" s="40"/>
      <c r="BE109" s="40">
        <v>10</v>
      </c>
      <c r="BF109" s="40"/>
      <c r="BG109" s="40"/>
      <c r="BH109" s="40"/>
      <c r="BI109" s="40"/>
      <c r="BJ109" s="40">
        <v>11</v>
      </c>
      <c r="BK109" s="40"/>
      <c r="BL109" s="40"/>
      <c r="BM109" s="40"/>
      <c r="BN109" s="40"/>
      <c r="BO109" s="40">
        <v>12</v>
      </c>
      <c r="BP109" s="40"/>
      <c r="BQ109" s="40"/>
      <c r="BR109" s="40"/>
      <c r="BS109" s="40"/>
      <c r="BT109" s="40">
        <v>13</v>
      </c>
      <c r="BU109" s="40"/>
      <c r="BV109" s="40"/>
      <c r="BW109" s="40"/>
      <c r="BX109" s="40"/>
    </row>
    <row r="110" spans="1:79" ht="10.5" hidden="1" customHeight="1" x14ac:dyDescent="0.2">
      <c r="A110" s="50" t="s">
        <v>159</v>
      </c>
      <c r="B110" s="51"/>
      <c r="C110" s="51"/>
      <c r="D110" s="40" t="s">
        <v>57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 t="s">
        <v>70</v>
      </c>
      <c r="R110" s="40"/>
      <c r="S110" s="40"/>
      <c r="T110" s="40"/>
      <c r="U110" s="40"/>
      <c r="V110" s="40" t="s">
        <v>71</v>
      </c>
      <c r="W110" s="40"/>
      <c r="X110" s="40"/>
      <c r="Y110" s="40"/>
      <c r="Z110" s="40"/>
      <c r="AA110" s="40"/>
      <c r="AB110" s="40"/>
      <c r="AC110" s="40"/>
      <c r="AD110" s="40"/>
      <c r="AE110" s="40"/>
      <c r="AF110" s="39" t="s">
        <v>112</v>
      </c>
      <c r="AG110" s="39"/>
      <c r="AH110" s="39"/>
      <c r="AI110" s="39"/>
      <c r="AJ110" s="39"/>
      <c r="AK110" s="36" t="s">
        <v>113</v>
      </c>
      <c r="AL110" s="36"/>
      <c r="AM110" s="36"/>
      <c r="AN110" s="36"/>
      <c r="AO110" s="36"/>
      <c r="AP110" s="62" t="s">
        <v>125</v>
      </c>
      <c r="AQ110" s="62"/>
      <c r="AR110" s="62"/>
      <c r="AS110" s="62"/>
      <c r="AT110" s="62"/>
      <c r="AU110" s="39" t="s">
        <v>114</v>
      </c>
      <c r="AV110" s="39"/>
      <c r="AW110" s="39"/>
      <c r="AX110" s="39"/>
      <c r="AY110" s="39"/>
      <c r="AZ110" s="36" t="s">
        <v>115</v>
      </c>
      <c r="BA110" s="36"/>
      <c r="BB110" s="36"/>
      <c r="BC110" s="36"/>
      <c r="BD110" s="36"/>
      <c r="BE110" s="62" t="s">
        <v>125</v>
      </c>
      <c r="BF110" s="62"/>
      <c r="BG110" s="62"/>
      <c r="BH110" s="62"/>
      <c r="BI110" s="62"/>
      <c r="BJ110" s="39" t="s">
        <v>106</v>
      </c>
      <c r="BK110" s="39"/>
      <c r="BL110" s="39"/>
      <c r="BM110" s="39"/>
      <c r="BN110" s="39"/>
      <c r="BO110" s="36" t="s">
        <v>107</v>
      </c>
      <c r="BP110" s="36"/>
      <c r="BQ110" s="36"/>
      <c r="BR110" s="36"/>
      <c r="BS110" s="36"/>
      <c r="BT110" s="62" t="s">
        <v>125</v>
      </c>
      <c r="BU110" s="62"/>
      <c r="BV110" s="62"/>
      <c r="BW110" s="62"/>
      <c r="BX110" s="62"/>
      <c r="CA110" t="s">
        <v>37</v>
      </c>
    </row>
    <row r="111" spans="1:79" s="4" customFormat="1" ht="15" customHeight="1" x14ac:dyDescent="0.2">
      <c r="A111" s="50"/>
      <c r="B111" s="51"/>
      <c r="C111" s="51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CA111" s="4" t="s">
        <v>38</v>
      </c>
    </row>
    <row r="113" spans="1:79" ht="14.25" customHeight="1" x14ac:dyDescent="0.2">
      <c r="A113" s="29" t="s">
        <v>211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5" spans="1:79" ht="23.1" customHeight="1" x14ac:dyDescent="0.2">
      <c r="A115" s="56" t="s">
        <v>6</v>
      </c>
      <c r="B115" s="57"/>
      <c r="C115" s="57"/>
      <c r="D115" s="40" t="s">
        <v>9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 t="s">
        <v>8</v>
      </c>
      <c r="R115" s="40"/>
      <c r="S115" s="40"/>
      <c r="T115" s="40"/>
      <c r="U115" s="40"/>
      <c r="V115" s="40" t="s">
        <v>7</v>
      </c>
      <c r="W115" s="40"/>
      <c r="X115" s="40"/>
      <c r="Y115" s="40"/>
      <c r="Z115" s="40"/>
      <c r="AA115" s="40"/>
      <c r="AB115" s="40"/>
      <c r="AC115" s="40"/>
      <c r="AD115" s="40"/>
      <c r="AE115" s="40"/>
      <c r="AF115" s="53" t="s">
        <v>202</v>
      </c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5"/>
      <c r="AU115" s="53" t="s">
        <v>207</v>
      </c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5"/>
    </row>
    <row r="116" spans="1:79" ht="28.5" customHeight="1" x14ac:dyDescent="0.2">
      <c r="A116" s="59"/>
      <c r="B116" s="60"/>
      <c r="C116" s="6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 t="s">
        <v>4</v>
      </c>
      <c r="AG116" s="40"/>
      <c r="AH116" s="40"/>
      <c r="AI116" s="40"/>
      <c r="AJ116" s="40"/>
      <c r="AK116" s="40" t="s">
        <v>3</v>
      </c>
      <c r="AL116" s="40"/>
      <c r="AM116" s="40"/>
      <c r="AN116" s="40"/>
      <c r="AO116" s="40"/>
      <c r="AP116" s="40" t="s">
        <v>126</v>
      </c>
      <c r="AQ116" s="40"/>
      <c r="AR116" s="40"/>
      <c r="AS116" s="40"/>
      <c r="AT116" s="40"/>
      <c r="AU116" s="40" t="s">
        <v>4</v>
      </c>
      <c r="AV116" s="40"/>
      <c r="AW116" s="40"/>
      <c r="AX116" s="40"/>
      <c r="AY116" s="40"/>
      <c r="AZ116" s="40" t="s">
        <v>3</v>
      </c>
      <c r="BA116" s="40"/>
      <c r="BB116" s="40"/>
      <c r="BC116" s="40"/>
      <c r="BD116" s="40"/>
      <c r="BE116" s="40" t="s">
        <v>90</v>
      </c>
      <c r="BF116" s="40"/>
      <c r="BG116" s="40"/>
      <c r="BH116" s="40"/>
      <c r="BI116" s="40"/>
    </row>
    <row r="117" spans="1:79" ht="15" customHeight="1" x14ac:dyDescent="0.2">
      <c r="A117" s="53">
        <v>1</v>
      </c>
      <c r="B117" s="54"/>
      <c r="C117" s="54"/>
      <c r="D117" s="40">
        <v>2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>
        <v>3</v>
      </c>
      <c r="R117" s="40"/>
      <c r="S117" s="40"/>
      <c r="T117" s="40"/>
      <c r="U117" s="40"/>
      <c r="V117" s="40">
        <v>4</v>
      </c>
      <c r="W117" s="40"/>
      <c r="X117" s="40"/>
      <c r="Y117" s="40"/>
      <c r="Z117" s="40"/>
      <c r="AA117" s="40"/>
      <c r="AB117" s="40"/>
      <c r="AC117" s="40"/>
      <c r="AD117" s="40"/>
      <c r="AE117" s="40"/>
      <c r="AF117" s="40">
        <v>5</v>
      </c>
      <c r="AG117" s="40"/>
      <c r="AH117" s="40"/>
      <c r="AI117" s="40"/>
      <c r="AJ117" s="40"/>
      <c r="AK117" s="40">
        <v>6</v>
      </c>
      <c r="AL117" s="40"/>
      <c r="AM117" s="40"/>
      <c r="AN117" s="40"/>
      <c r="AO117" s="40"/>
      <c r="AP117" s="40">
        <v>7</v>
      </c>
      <c r="AQ117" s="40"/>
      <c r="AR117" s="40"/>
      <c r="AS117" s="40"/>
      <c r="AT117" s="40"/>
      <c r="AU117" s="40">
        <v>8</v>
      </c>
      <c r="AV117" s="40"/>
      <c r="AW117" s="40"/>
      <c r="AX117" s="40"/>
      <c r="AY117" s="40"/>
      <c r="AZ117" s="40">
        <v>9</v>
      </c>
      <c r="BA117" s="40"/>
      <c r="BB117" s="40"/>
      <c r="BC117" s="40"/>
      <c r="BD117" s="40"/>
      <c r="BE117" s="40">
        <v>10</v>
      </c>
      <c r="BF117" s="40"/>
      <c r="BG117" s="40"/>
      <c r="BH117" s="40"/>
      <c r="BI117" s="40"/>
    </row>
    <row r="118" spans="1:79" ht="15.75" hidden="1" customHeight="1" x14ac:dyDescent="0.2">
      <c r="A118" s="50" t="s">
        <v>159</v>
      </c>
      <c r="B118" s="51"/>
      <c r="C118" s="51"/>
      <c r="D118" s="40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 t="s">
        <v>70</v>
      </c>
      <c r="R118" s="40"/>
      <c r="S118" s="40"/>
      <c r="T118" s="40"/>
      <c r="U118" s="40"/>
      <c r="V118" s="40" t="s">
        <v>71</v>
      </c>
      <c r="W118" s="40"/>
      <c r="X118" s="40"/>
      <c r="Y118" s="40"/>
      <c r="Z118" s="40"/>
      <c r="AA118" s="40"/>
      <c r="AB118" s="40"/>
      <c r="AC118" s="40"/>
      <c r="AD118" s="40"/>
      <c r="AE118" s="40"/>
      <c r="AF118" s="39" t="s">
        <v>108</v>
      </c>
      <c r="AG118" s="39"/>
      <c r="AH118" s="39"/>
      <c r="AI118" s="39"/>
      <c r="AJ118" s="39"/>
      <c r="AK118" s="36" t="s">
        <v>109</v>
      </c>
      <c r="AL118" s="36"/>
      <c r="AM118" s="36"/>
      <c r="AN118" s="36"/>
      <c r="AO118" s="36"/>
      <c r="AP118" s="62" t="s">
        <v>125</v>
      </c>
      <c r="AQ118" s="62"/>
      <c r="AR118" s="62"/>
      <c r="AS118" s="62"/>
      <c r="AT118" s="62"/>
      <c r="AU118" s="39" t="s">
        <v>110</v>
      </c>
      <c r="AV118" s="39"/>
      <c r="AW118" s="39"/>
      <c r="AX118" s="39"/>
      <c r="AY118" s="39"/>
      <c r="AZ118" s="36" t="s">
        <v>111</v>
      </c>
      <c r="BA118" s="36"/>
      <c r="BB118" s="36"/>
      <c r="BC118" s="36"/>
      <c r="BD118" s="36"/>
      <c r="BE118" s="62" t="s">
        <v>125</v>
      </c>
      <c r="BF118" s="62"/>
      <c r="BG118" s="62"/>
      <c r="BH118" s="62"/>
      <c r="BI118" s="62"/>
      <c r="CA118" t="s">
        <v>39</v>
      </c>
    </row>
    <row r="119" spans="1:79" s="4" customFormat="1" ht="15" x14ac:dyDescent="0.2">
      <c r="A119" s="50"/>
      <c r="B119" s="51"/>
      <c r="C119" s="51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CA119" s="4" t="s">
        <v>40</v>
      </c>
    </row>
    <row r="121" spans="1:79" ht="14.25" customHeight="1" x14ac:dyDescent="0.2">
      <c r="A121" s="29" t="s">
        <v>127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5" customHeight="1" x14ac:dyDescent="0.2">
      <c r="A122" s="41" t="s">
        <v>180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</row>
    <row r="124" spans="1:79" ht="12.95" customHeight="1" x14ac:dyDescent="0.2">
      <c r="A124" s="56" t="s">
        <v>19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8"/>
      <c r="U124" s="40" t="s">
        <v>181</v>
      </c>
      <c r="V124" s="40"/>
      <c r="W124" s="40"/>
      <c r="X124" s="40"/>
      <c r="Y124" s="40"/>
      <c r="Z124" s="40"/>
      <c r="AA124" s="40"/>
      <c r="AB124" s="40"/>
      <c r="AC124" s="40"/>
      <c r="AD124" s="40"/>
      <c r="AE124" s="40" t="s">
        <v>184</v>
      </c>
      <c r="AF124" s="40"/>
      <c r="AG124" s="40"/>
      <c r="AH124" s="40"/>
      <c r="AI124" s="40"/>
      <c r="AJ124" s="40"/>
      <c r="AK124" s="40"/>
      <c r="AL124" s="40"/>
      <c r="AM124" s="40"/>
      <c r="AN124" s="40"/>
      <c r="AO124" s="40" t="s">
        <v>191</v>
      </c>
      <c r="AP124" s="40"/>
      <c r="AQ124" s="40"/>
      <c r="AR124" s="40"/>
      <c r="AS124" s="40"/>
      <c r="AT124" s="40"/>
      <c r="AU124" s="40"/>
      <c r="AV124" s="40"/>
      <c r="AW124" s="40"/>
      <c r="AX124" s="40"/>
      <c r="AY124" s="40" t="s">
        <v>202</v>
      </c>
      <c r="AZ124" s="40"/>
      <c r="BA124" s="40"/>
      <c r="BB124" s="40"/>
      <c r="BC124" s="40"/>
      <c r="BD124" s="40"/>
      <c r="BE124" s="40"/>
      <c r="BF124" s="40"/>
      <c r="BG124" s="40"/>
      <c r="BH124" s="40"/>
      <c r="BI124" s="40" t="s">
        <v>207</v>
      </c>
      <c r="BJ124" s="40"/>
      <c r="BK124" s="40"/>
      <c r="BL124" s="40"/>
      <c r="BM124" s="40"/>
      <c r="BN124" s="40"/>
      <c r="BO124" s="40"/>
      <c r="BP124" s="40"/>
      <c r="BQ124" s="40"/>
      <c r="BR124" s="40"/>
    </row>
    <row r="125" spans="1:79" ht="30" customHeight="1" x14ac:dyDescent="0.2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1"/>
      <c r="U125" s="40" t="s">
        <v>4</v>
      </c>
      <c r="V125" s="40"/>
      <c r="W125" s="40"/>
      <c r="X125" s="40"/>
      <c r="Y125" s="40"/>
      <c r="Z125" s="40" t="s">
        <v>3</v>
      </c>
      <c r="AA125" s="40"/>
      <c r="AB125" s="40"/>
      <c r="AC125" s="40"/>
      <c r="AD125" s="40"/>
      <c r="AE125" s="40" t="s">
        <v>4</v>
      </c>
      <c r="AF125" s="40"/>
      <c r="AG125" s="40"/>
      <c r="AH125" s="40"/>
      <c r="AI125" s="40"/>
      <c r="AJ125" s="40" t="s">
        <v>3</v>
      </c>
      <c r="AK125" s="40"/>
      <c r="AL125" s="40"/>
      <c r="AM125" s="40"/>
      <c r="AN125" s="40"/>
      <c r="AO125" s="40" t="s">
        <v>4</v>
      </c>
      <c r="AP125" s="40"/>
      <c r="AQ125" s="40"/>
      <c r="AR125" s="40"/>
      <c r="AS125" s="40"/>
      <c r="AT125" s="40" t="s">
        <v>3</v>
      </c>
      <c r="AU125" s="40"/>
      <c r="AV125" s="40"/>
      <c r="AW125" s="40"/>
      <c r="AX125" s="40"/>
      <c r="AY125" s="40" t="s">
        <v>4</v>
      </c>
      <c r="AZ125" s="40"/>
      <c r="BA125" s="40"/>
      <c r="BB125" s="40"/>
      <c r="BC125" s="40"/>
      <c r="BD125" s="40" t="s">
        <v>3</v>
      </c>
      <c r="BE125" s="40"/>
      <c r="BF125" s="40"/>
      <c r="BG125" s="40"/>
      <c r="BH125" s="40"/>
      <c r="BI125" s="40" t="s">
        <v>4</v>
      </c>
      <c r="BJ125" s="40"/>
      <c r="BK125" s="40"/>
      <c r="BL125" s="40"/>
      <c r="BM125" s="40"/>
      <c r="BN125" s="40" t="s">
        <v>3</v>
      </c>
      <c r="BO125" s="40"/>
      <c r="BP125" s="40"/>
      <c r="BQ125" s="40"/>
      <c r="BR125" s="40"/>
    </row>
    <row r="126" spans="1:79" ht="15" customHeight="1" x14ac:dyDescent="0.2">
      <c r="A126" s="53">
        <v>1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5"/>
      <c r="U126" s="40">
        <v>2</v>
      </c>
      <c r="V126" s="40"/>
      <c r="W126" s="40"/>
      <c r="X126" s="40"/>
      <c r="Y126" s="40"/>
      <c r="Z126" s="40">
        <v>3</v>
      </c>
      <c r="AA126" s="40"/>
      <c r="AB126" s="40"/>
      <c r="AC126" s="40"/>
      <c r="AD126" s="40"/>
      <c r="AE126" s="40">
        <v>4</v>
      </c>
      <c r="AF126" s="40"/>
      <c r="AG126" s="40"/>
      <c r="AH126" s="40"/>
      <c r="AI126" s="40"/>
      <c r="AJ126" s="40">
        <v>5</v>
      </c>
      <c r="AK126" s="40"/>
      <c r="AL126" s="40"/>
      <c r="AM126" s="40"/>
      <c r="AN126" s="40"/>
      <c r="AO126" s="40">
        <v>6</v>
      </c>
      <c r="AP126" s="40"/>
      <c r="AQ126" s="40"/>
      <c r="AR126" s="40"/>
      <c r="AS126" s="40"/>
      <c r="AT126" s="40">
        <v>7</v>
      </c>
      <c r="AU126" s="40"/>
      <c r="AV126" s="40"/>
      <c r="AW126" s="40"/>
      <c r="AX126" s="40"/>
      <c r="AY126" s="40">
        <v>8</v>
      </c>
      <c r="AZ126" s="40"/>
      <c r="BA126" s="40"/>
      <c r="BB126" s="40"/>
      <c r="BC126" s="40"/>
      <c r="BD126" s="40">
        <v>9</v>
      </c>
      <c r="BE126" s="40"/>
      <c r="BF126" s="40"/>
      <c r="BG126" s="40"/>
      <c r="BH126" s="40"/>
      <c r="BI126" s="40">
        <v>10</v>
      </c>
      <c r="BJ126" s="40"/>
      <c r="BK126" s="40"/>
      <c r="BL126" s="40"/>
      <c r="BM126" s="40"/>
      <c r="BN126" s="40">
        <v>11</v>
      </c>
      <c r="BO126" s="40"/>
      <c r="BP126" s="40"/>
      <c r="BQ126" s="40"/>
      <c r="BR126" s="40"/>
    </row>
    <row r="127" spans="1:79" s="1" customFormat="1" ht="15.75" hidden="1" customHeight="1" x14ac:dyDescent="0.2">
      <c r="A127" s="50" t="s">
        <v>57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2"/>
      <c r="U127" s="39" t="s">
        <v>65</v>
      </c>
      <c r="V127" s="39"/>
      <c r="W127" s="39"/>
      <c r="X127" s="39"/>
      <c r="Y127" s="39"/>
      <c r="Z127" s="36" t="s">
        <v>66</v>
      </c>
      <c r="AA127" s="36"/>
      <c r="AB127" s="36"/>
      <c r="AC127" s="36"/>
      <c r="AD127" s="36"/>
      <c r="AE127" s="39" t="s">
        <v>67</v>
      </c>
      <c r="AF127" s="39"/>
      <c r="AG127" s="39"/>
      <c r="AH127" s="39"/>
      <c r="AI127" s="39"/>
      <c r="AJ127" s="36" t="s">
        <v>68</v>
      </c>
      <c r="AK127" s="36"/>
      <c r="AL127" s="36"/>
      <c r="AM127" s="36"/>
      <c r="AN127" s="36"/>
      <c r="AO127" s="39" t="s">
        <v>58</v>
      </c>
      <c r="AP127" s="39"/>
      <c r="AQ127" s="39"/>
      <c r="AR127" s="39"/>
      <c r="AS127" s="39"/>
      <c r="AT127" s="36" t="s">
        <v>59</v>
      </c>
      <c r="AU127" s="36"/>
      <c r="AV127" s="36"/>
      <c r="AW127" s="36"/>
      <c r="AX127" s="36"/>
      <c r="AY127" s="39" t="s">
        <v>60</v>
      </c>
      <c r="AZ127" s="39"/>
      <c r="BA127" s="39"/>
      <c r="BB127" s="39"/>
      <c r="BC127" s="39"/>
      <c r="BD127" s="36" t="s">
        <v>61</v>
      </c>
      <c r="BE127" s="36"/>
      <c r="BF127" s="36"/>
      <c r="BG127" s="36"/>
      <c r="BH127" s="36"/>
      <c r="BI127" s="39" t="s">
        <v>62</v>
      </c>
      <c r="BJ127" s="39"/>
      <c r="BK127" s="39"/>
      <c r="BL127" s="39"/>
      <c r="BM127" s="39"/>
      <c r="BN127" s="36" t="s">
        <v>63</v>
      </c>
      <c r="BO127" s="36"/>
      <c r="BP127" s="36"/>
      <c r="BQ127" s="36"/>
      <c r="BR127" s="36"/>
      <c r="CA127" t="s">
        <v>41</v>
      </c>
    </row>
    <row r="128" spans="1:79" s="5" customFormat="1" ht="12.75" customHeight="1" x14ac:dyDescent="0.2">
      <c r="A128" s="9" t="s">
        <v>151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CA128" s="5" t="s">
        <v>42</v>
      </c>
    </row>
    <row r="129" spans="1:79" s="7" customFormat="1" ht="38.25" customHeight="1" x14ac:dyDescent="0.2">
      <c r="A129" s="16" t="s">
        <v>165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9" t="s">
        <v>166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 t="s">
        <v>166</v>
      </c>
      <c r="AF129" s="19"/>
      <c r="AG129" s="19"/>
      <c r="AH129" s="19"/>
      <c r="AI129" s="19"/>
      <c r="AJ129" s="19"/>
      <c r="AK129" s="19"/>
      <c r="AL129" s="19"/>
      <c r="AM129" s="19"/>
      <c r="AN129" s="19"/>
      <c r="AO129" s="19" t="s">
        <v>166</v>
      </c>
      <c r="AP129" s="19"/>
      <c r="AQ129" s="19"/>
      <c r="AR129" s="19"/>
      <c r="AS129" s="19"/>
      <c r="AT129" s="19"/>
      <c r="AU129" s="19"/>
      <c r="AV129" s="19"/>
      <c r="AW129" s="19"/>
      <c r="AX129" s="19"/>
      <c r="AY129" s="19" t="s">
        <v>166</v>
      </c>
      <c r="AZ129" s="19"/>
      <c r="BA129" s="19"/>
      <c r="BB129" s="19"/>
      <c r="BC129" s="19"/>
      <c r="BD129" s="19"/>
      <c r="BE129" s="19"/>
      <c r="BF129" s="19"/>
      <c r="BG129" s="19"/>
      <c r="BH129" s="19"/>
      <c r="BI129" s="19" t="s">
        <v>166</v>
      </c>
      <c r="BJ129" s="19"/>
      <c r="BK129" s="19"/>
      <c r="BL129" s="19"/>
      <c r="BM129" s="19"/>
      <c r="BN129" s="19"/>
      <c r="BO129" s="19"/>
      <c r="BP129" s="19"/>
      <c r="BQ129" s="19"/>
      <c r="BR129" s="19"/>
    </row>
    <row r="131" spans="1:79" ht="14.25" customHeight="1" x14ac:dyDescent="0.2">
      <c r="A131" s="29" t="s">
        <v>128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</row>
    <row r="134" spans="1:79" ht="15" customHeight="1" x14ac:dyDescent="0.2">
      <c r="A134" s="56" t="s">
        <v>6</v>
      </c>
      <c r="B134" s="57"/>
      <c r="C134" s="57"/>
      <c r="D134" s="56" t="s">
        <v>10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8"/>
      <c r="W134" s="40" t="s">
        <v>181</v>
      </c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 t="s">
        <v>185</v>
      </c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 t="s">
        <v>196</v>
      </c>
      <c r="AV134" s="40"/>
      <c r="AW134" s="40"/>
      <c r="AX134" s="40"/>
      <c r="AY134" s="40"/>
      <c r="AZ134" s="40"/>
      <c r="BA134" s="40" t="s">
        <v>203</v>
      </c>
      <c r="BB134" s="40"/>
      <c r="BC134" s="40"/>
      <c r="BD134" s="40"/>
      <c r="BE134" s="40"/>
      <c r="BF134" s="40"/>
      <c r="BG134" s="40" t="s">
        <v>212</v>
      </c>
      <c r="BH134" s="40"/>
      <c r="BI134" s="40"/>
      <c r="BJ134" s="40"/>
      <c r="BK134" s="40"/>
      <c r="BL134" s="40"/>
    </row>
    <row r="135" spans="1:79" ht="15" customHeight="1" x14ac:dyDescent="0.2">
      <c r="A135" s="67"/>
      <c r="B135" s="68"/>
      <c r="C135" s="68"/>
      <c r="D135" s="67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9"/>
      <c r="W135" s="40" t="s">
        <v>4</v>
      </c>
      <c r="X135" s="40"/>
      <c r="Y135" s="40"/>
      <c r="Z135" s="40"/>
      <c r="AA135" s="40"/>
      <c r="AB135" s="40"/>
      <c r="AC135" s="40" t="s">
        <v>3</v>
      </c>
      <c r="AD135" s="40"/>
      <c r="AE135" s="40"/>
      <c r="AF135" s="40"/>
      <c r="AG135" s="40"/>
      <c r="AH135" s="40"/>
      <c r="AI135" s="40" t="s">
        <v>4</v>
      </c>
      <c r="AJ135" s="40"/>
      <c r="AK135" s="40"/>
      <c r="AL135" s="40"/>
      <c r="AM135" s="40"/>
      <c r="AN135" s="40"/>
      <c r="AO135" s="40" t="s">
        <v>3</v>
      </c>
      <c r="AP135" s="40"/>
      <c r="AQ135" s="40"/>
      <c r="AR135" s="40"/>
      <c r="AS135" s="40"/>
      <c r="AT135" s="40"/>
      <c r="AU135" s="42" t="s">
        <v>4</v>
      </c>
      <c r="AV135" s="42"/>
      <c r="AW135" s="42"/>
      <c r="AX135" s="42" t="s">
        <v>3</v>
      </c>
      <c r="AY135" s="42"/>
      <c r="AZ135" s="42"/>
      <c r="BA135" s="42" t="s">
        <v>4</v>
      </c>
      <c r="BB135" s="42"/>
      <c r="BC135" s="42"/>
      <c r="BD135" s="42" t="s">
        <v>3</v>
      </c>
      <c r="BE135" s="42"/>
      <c r="BF135" s="42"/>
      <c r="BG135" s="42" t="s">
        <v>4</v>
      </c>
      <c r="BH135" s="42"/>
      <c r="BI135" s="42"/>
      <c r="BJ135" s="42" t="s">
        <v>3</v>
      </c>
      <c r="BK135" s="42"/>
      <c r="BL135" s="42"/>
    </row>
    <row r="136" spans="1:79" ht="57" customHeight="1" x14ac:dyDescent="0.2">
      <c r="A136" s="59"/>
      <c r="B136" s="60"/>
      <c r="C136" s="60"/>
      <c r="D136" s="59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1"/>
      <c r="W136" s="40" t="s">
        <v>12</v>
      </c>
      <c r="X136" s="40"/>
      <c r="Y136" s="40"/>
      <c r="Z136" s="40" t="s">
        <v>11</v>
      </c>
      <c r="AA136" s="40"/>
      <c r="AB136" s="40"/>
      <c r="AC136" s="40" t="s">
        <v>12</v>
      </c>
      <c r="AD136" s="40"/>
      <c r="AE136" s="40"/>
      <c r="AF136" s="40" t="s">
        <v>11</v>
      </c>
      <c r="AG136" s="40"/>
      <c r="AH136" s="40"/>
      <c r="AI136" s="40" t="s">
        <v>12</v>
      </c>
      <c r="AJ136" s="40"/>
      <c r="AK136" s="40"/>
      <c r="AL136" s="40" t="s">
        <v>11</v>
      </c>
      <c r="AM136" s="40"/>
      <c r="AN136" s="40"/>
      <c r="AO136" s="40" t="s">
        <v>12</v>
      </c>
      <c r="AP136" s="40"/>
      <c r="AQ136" s="40"/>
      <c r="AR136" s="40" t="s">
        <v>11</v>
      </c>
      <c r="AS136" s="40"/>
      <c r="AT136" s="40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15" customHeight="1" x14ac:dyDescent="0.2">
      <c r="A137" s="53">
        <v>1</v>
      </c>
      <c r="B137" s="54"/>
      <c r="C137" s="54"/>
      <c r="D137" s="53">
        <v>2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5"/>
      <c r="W137" s="40">
        <v>3</v>
      </c>
      <c r="X137" s="40"/>
      <c r="Y137" s="40"/>
      <c r="Z137" s="40">
        <v>4</v>
      </c>
      <c r="AA137" s="40"/>
      <c r="AB137" s="40"/>
      <c r="AC137" s="40">
        <v>5</v>
      </c>
      <c r="AD137" s="40"/>
      <c r="AE137" s="40"/>
      <c r="AF137" s="40">
        <v>6</v>
      </c>
      <c r="AG137" s="40"/>
      <c r="AH137" s="40"/>
      <c r="AI137" s="40">
        <v>7</v>
      </c>
      <c r="AJ137" s="40"/>
      <c r="AK137" s="40"/>
      <c r="AL137" s="40">
        <v>8</v>
      </c>
      <c r="AM137" s="40"/>
      <c r="AN137" s="40"/>
      <c r="AO137" s="40">
        <v>9</v>
      </c>
      <c r="AP137" s="40"/>
      <c r="AQ137" s="40"/>
      <c r="AR137" s="40">
        <v>10</v>
      </c>
      <c r="AS137" s="40"/>
      <c r="AT137" s="40"/>
      <c r="AU137" s="40">
        <v>11</v>
      </c>
      <c r="AV137" s="40"/>
      <c r="AW137" s="40"/>
      <c r="AX137" s="40">
        <v>12</v>
      </c>
      <c r="AY137" s="40"/>
      <c r="AZ137" s="40"/>
      <c r="BA137" s="40">
        <v>13</v>
      </c>
      <c r="BB137" s="40"/>
      <c r="BC137" s="40"/>
      <c r="BD137" s="40">
        <v>14</v>
      </c>
      <c r="BE137" s="40"/>
      <c r="BF137" s="40"/>
      <c r="BG137" s="40">
        <v>15</v>
      </c>
      <c r="BH137" s="40"/>
      <c r="BI137" s="40"/>
      <c r="BJ137" s="40">
        <v>16</v>
      </c>
      <c r="BK137" s="40"/>
      <c r="BL137" s="40"/>
    </row>
    <row r="138" spans="1:79" s="1" customFormat="1" ht="12.75" hidden="1" customHeight="1" x14ac:dyDescent="0.2">
      <c r="A138" s="50" t="s">
        <v>69</v>
      </c>
      <c r="B138" s="51"/>
      <c r="C138" s="51"/>
      <c r="D138" s="50" t="s">
        <v>57</v>
      </c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2"/>
      <c r="W138" s="39" t="s">
        <v>72</v>
      </c>
      <c r="X138" s="39"/>
      <c r="Y138" s="39"/>
      <c r="Z138" s="39" t="s">
        <v>73</v>
      </c>
      <c r="AA138" s="39"/>
      <c r="AB138" s="39"/>
      <c r="AC138" s="36" t="s">
        <v>74</v>
      </c>
      <c r="AD138" s="36"/>
      <c r="AE138" s="36"/>
      <c r="AF138" s="36" t="s">
        <v>75</v>
      </c>
      <c r="AG138" s="36"/>
      <c r="AH138" s="36"/>
      <c r="AI138" s="39" t="s">
        <v>76</v>
      </c>
      <c r="AJ138" s="39"/>
      <c r="AK138" s="39"/>
      <c r="AL138" s="39" t="s">
        <v>77</v>
      </c>
      <c r="AM138" s="39"/>
      <c r="AN138" s="39"/>
      <c r="AO138" s="36" t="s">
        <v>105</v>
      </c>
      <c r="AP138" s="36"/>
      <c r="AQ138" s="36"/>
      <c r="AR138" s="36" t="s">
        <v>78</v>
      </c>
      <c r="AS138" s="36"/>
      <c r="AT138" s="36"/>
      <c r="AU138" s="39" t="s">
        <v>106</v>
      </c>
      <c r="AV138" s="39"/>
      <c r="AW138" s="39"/>
      <c r="AX138" s="36" t="s">
        <v>107</v>
      </c>
      <c r="AY138" s="36"/>
      <c r="AZ138" s="36"/>
      <c r="BA138" s="39" t="s">
        <v>108</v>
      </c>
      <c r="BB138" s="39"/>
      <c r="BC138" s="39"/>
      <c r="BD138" s="36" t="s">
        <v>109</v>
      </c>
      <c r="BE138" s="36"/>
      <c r="BF138" s="36"/>
      <c r="BG138" s="39" t="s">
        <v>110</v>
      </c>
      <c r="BH138" s="39"/>
      <c r="BI138" s="39"/>
      <c r="BJ138" s="36" t="s">
        <v>111</v>
      </c>
      <c r="BK138" s="36"/>
      <c r="BL138" s="36"/>
      <c r="CA138" s="1" t="s">
        <v>104</v>
      </c>
    </row>
    <row r="139" spans="1:79" s="5" customFormat="1" ht="12.75" customHeight="1" x14ac:dyDescent="0.2">
      <c r="A139" s="20">
        <v>1</v>
      </c>
      <c r="B139" s="21"/>
      <c r="C139" s="21"/>
      <c r="D139" s="9" t="s">
        <v>167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CA139" s="5" t="s">
        <v>43</v>
      </c>
    </row>
    <row r="140" spans="1:79" s="7" customFormat="1" ht="25.5" customHeight="1" x14ac:dyDescent="0.2">
      <c r="A140" s="14">
        <v>2</v>
      </c>
      <c r="B140" s="15"/>
      <c r="C140" s="15"/>
      <c r="D140" s="16" t="s">
        <v>168</v>
      </c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8"/>
      <c r="W140" s="13" t="s">
        <v>166</v>
      </c>
      <c r="X140" s="13"/>
      <c r="Y140" s="13"/>
      <c r="Z140" s="13" t="s">
        <v>166</v>
      </c>
      <c r="AA140" s="13"/>
      <c r="AB140" s="13"/>
      <c r="AC140" s="13"/>
      <c r="AD140" s="13"/>
      <c r="AE140" s="13"/>
      <c r="AF140" s="13"/>
      <c r="AG140" s="13"/>
      <c r="AH140" s="13"/>
      <c r="AI140" s="13" t="s">
        <v>166</v>
      </c>
      <c r="AJ140" s="13"/>
      <c r="AK140" s="13"/>
      <c r="AL140" s="13" t="s">
        <v>166</v>
      </c>
      <c r="AM140" s="13"/>
      <c r="AN140" s="13"/>
      <c r="AO140" s="13"/>
      <c r="AP140" s="13"/>
      <c r="AQ140" s="13"/>
      <c r="AR140" s="13"/>
      <c r="AS140" s="13"/>
      <c r="AT140" s="13"/>
      <c r="AU140" s="13" t="s">
        <v>166</v>
      </c>
      <c r="AV140" s="13"/>
      <c r="AW140" s="13"/>
      <c r="AX140" s="13"/>
      <c r="AY140" s="13"/>
      <c r="AZ140" s="13"/>
      <c r="BA140" s="13" t="s">
        <v>166</v>
      </c>
      <c r="BB140" s="13"/>
      <c r="BC140" s="13"/>
      <c r="BD140" s="13"/>
      <c r="BE140" s="13"/>
      <c r="BF140" s="13"/>
      <c r="BG140" s="13" t="s">
        <v>166</v>
      </c>
      <c r="BH140" s="13"/>
      <c r="BI140" s="13"/>
      <c r="BJ140" s="13"/>
      <c r="BK140" s="13"/>
      <c r="BL140" s="13"/>
    </row>
    <row r="143" spans="1:79" ht="14.25" customHeight="1" x14ac:dyDescent="0.2">
      <c r="A143" s="29" t="s">
        <v>158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5" spans="1:79" ht="14.25" customHeight="1" x14ac:dyDescent="0.2">
      <c r="A145" s="29" t="s">
        <v>197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7" spans="1:79" ht="15" customHeight="1" x14ac:dyDescent="0.2">
      <c r="A147" s="41" t="s">
        <v>180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</row>
    <row r="149" spans="1:79" ht="15" customHeight="1" x14ac:dyDescent="0.2">
      <c r="A149" s="40" t="s">
        <v>6</v>
      </c>
      <c r="B149" s="40"/>
      <c r="C149" s="40"/>
      <c r="D149" s="40"/>
      <c r="E149" s="40"/>
      <c r="F149" s="40"/>
      <c r="G149" s="40" t="s">
        <v>129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 t="s">
        <v>13</v>
      </c>
      <c r="U149" s="40"/>
      <c r="V149" s="40"/>
      <c r="W149" s="40"/>
      <c r="X149" s="40"/>
      <c r="Y149" s="40"/>
      <c r="Z149" s="40"/>
      <c r="AA149" s="53" t="s">
        <v>181</v>
      </c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5"/>
      <c r="AP149" s="53" t="s">
        <v>184</v>
      </c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5"/>
      <c r="BE149" s="53" t="s">
        <v>191</v>
      </c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5"/>
    </row>
    <row r="150" spans="1:79" ht="32.1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 t="s">
        <v>4</v>
      </c>
      <c r="AB150" s="40"/>
      <c r="AC150" s="40"/>
      <c r="AD150" s="40"/>
      <c r="AE150" s="40"/>
      <c r="AF150" s="40" t="s">
        <v>3</v>
      </c>
      <c r="AG150" s="40"/>
      <c r="AH150" s="40"/>
      <c r="AI150" s="40"/>
      <c r="AJ150" s="40"/>
      <c r="AK150" s="40" t="s">
        <v>89</v>
      </c>
      <c r="AL150" s="40"/>
      <c r="AM150" s="40"/>
      <c r="AN150" s="40"/>
      <c r="AO150" s="40"/>
      <c r="AP150" s="40" t="s">
        <v>4</v>
      </c>
      <c r="AQ150" s="40"/>
      <c r="AR150" s="40"/>
      <c r="AS150" s="40"/>
      <c r="AT150" s="40"/>
      <c r="AU150" s="40" t="s">
        <v>3</v>
      </c>
      <c r="AV150" s="40"/>
      <c r="AW150" s="40"/>
      <c r="AX150" s="40"/>
      <c r="AY150" s="40"/>
      <c r="AZ150" s="40" t="s">
        <v>96</v>
      </c>
      <c r="BA150" s="40"/>
      <c r="BB150" s="40"/>
      <c r="BC150" s="40"/>
      <c r="BD150" s="40"/>
      <c r="BE150" s="40" t="s">
        <v>4</v>
      </c>
      <c r="BF150" s="40"/>
      <c r="BG150" s="40"/>
      <c r="BH150" s="40"/>
      <c r="BI150" s="40"/>
      <c r="BJ150" s="40" t="s">
        <v>3</v>
      </c>
      <c r="BK150" s="40"/>
      <c r="BL150" s="40"/>
      <c r="BM150" s="40"/>
      <c r="BN150" s="40"/>
      <c r="BO150" s="40" t="s">
        <v>130</v>
      </c>
      <c r="BP150" s="40"/>
      <c r="BQ150" s="40"/>
      <c r="BR150" s="40"/>
      <c r="BS150" s="40"/>
    </row>
    <row r="151" spans="1:79" ht="15" customHeight="1" x14ac:dyDescent="0.2">
      <c r="A151" s="40">
        <v>1</v>
      </c>
      <c r="B151" s="40"/>
      <c r="C151" s="40"/>
      <c r="D151" s="40"/>
      <c r="E151" s="40"/>
      <c r="F151" s="40"/>
      <c r="G151" s="40">
        <v>2</v>
      </c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>
        <v>3</v>
      </c>
      <c r="U151" s="40"/>
      <c r="V151" s="40"/>
      <c r="W151" s="40"/>
      <c r="X151" s="40"/>
      <c r="Y151" s="40"/>
      <c r="Z151" s="40"/>
      <c r="AA151" s="40">
        <v>4</v>
      </c>
      <c r="AB151" s="40"/>
      <c r="AC151" s="40"/>
      <c r="AD151" s="40"/>
      <c r="AE151" s="40"/>
      <c r="AF151" s="40">
        <v>5</v>
      </c>
      <c r="AG151" s="40"/>
      <c r="AH151" s="40"/>
      <c r="AI151" s="40"/>
      <c r="AJ151" s="40"/>
      <c r="AK151" s="40">
        <v>6</v>
      </c>
      <c r="AL151" s="40"/>
      <c r="AM151" s="40"/>
      <c r="AN151" s="40"/>
      <c r="AO151" s="40"/>
      <c r="AP151" s="40">
        <v>7</v>
      </c>
      <c r="AQ151" s="40"/>
      <c r="AR151" s="40"/>
      <c r="AS151" s="40"/>
      <c r="AT151" s="40"/>
      <c r="AU151" s="40">
        <v>8</v>
      </c>
      <c r="AV151" s="40"/>
      <c r="AW151" s="40"/>
      <c r="AX151" s="40"/>
      <c r="AY151" s="40"/>
      <c r="AZ151" s="40">
        <v>9</v>
      </c>
      <c r="BA151" s="40"/>
      <c r="BB151" s="40"/>
      <c r="BC151" s="40"/>
      <c r="BD151" s="40"/>
      <c r="BE151" s="40">
        <v>10</v>
      </c>
      <c r="BF151" s="40"/>
      <c r="BG151" s="40"/>
      <c r="BH151" s="40"/>
      <c r="BI151" s="40"/>
      <c r="BJ151" s="40">
        <v>11</v>
      </c>
      <c r="BK151" s="40"/>
      <c r="BL151" s="40"/>
      <c r="BM151" s="40"/>
      <c r="BN151" s="40"/>
      <c r="BO151" s="40">
        <v>12</v>
      </c>
      <c r="BP151" s="40"/>
      <c r="BQ151" s="40"/>
      <c r="BR151" s="40"/>
      <c r="BS151" s="40"/>
    </row>
    <row r="152" spans="1:79" s="1" customFormat="1" ht="15" hidden="1" customHeight="1" x14ac:dyDescent="0.2">
      <c r="A152" s="39" t="s">
        <v>69</v>
      </c>
      <c r="B152" s="39"/>
      <c r="C152" s="39"/>
      <c r="D152" s="39"/>
      <c r="E152" s="39"/>
      <c r="F152" s="39"/>
      <c r="G152" s="37" t="s">
        <v>57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 t="s">
        <v>79</v>
      </c>
      <c r="U152" s="37"/>
      <c r="V152" s="37"/>
      <c r="W152" s="37"/>
      <c r="X152" s="37"/>
      <c r="Y152" s="37"/>
      <c r="Z152" s="37"/>
      <c r="AA152" s="36" t="s">
        <v>65</v>
      </c>
      <c r="AB152" s="36"/>
      <c r="AC152" s="36"/>
      <c r="AD152" s="36"/>
      <c r="AE152" s="36"/>
      <c r="AF152" s="36" t="s">
        <v>66</v>
      </c>
      <c r="AG152" s="36"/>
      <c r="AH152" s="36"/>
      <c r="AI152" s="36"/>
      <c r="AJ152" s="36"/>
      <c r="AK152" s="62" t="s">
        <v>125</v>
      </c>
      <c r="AL152" s="62"/>
      <c r="AM152" s="62"/>
      <c r="AN152" s="62"/>
      <c r="AO152" s="62"/>
      <c r="AP152" s="36" t="s">
        <v>67</v>
      </c>
      <c r="AQ152" s="36"/>
      <c r="AR152" s="36"/>
      <c r="AS152" s="36"/>
      <c r="AT152" s="36"/>
      <c r="AU152" s="36" t="s">
        <v>68</v>
      </c>
      <c r="AV152" s="36"/>
      <c r="AW152" s="36"/>
      <c r="AX152" s="36"/>
      <c r="AY152" s="36"/>
      <c r="AZ152" s="62" t="s">
        <v>125</v>
      </c>
      <c r="BA152" s="62"/>
      <c r="BB152" s="62"/>
      <c r="BC152" s="62"/>
      <c r="BD152" s="62"/>
      <c r="BE152" s="36" t="s">
        <v>58</v>
      </c>
      <c r="BF152" s="36"/>
      <c r="BG152" s="36"/>
      <c r="BH152" s="36"/>
      <c r="BI152" s="36"/>
      <c r="BJ152" s="36" t="s">
        <v>59</v>
      </c>
      <c r="BK152" s="36"/>
      <c r="BL152" s="36"/>
      <c r="BM152" s="36"/>
      <c r="BN152" s="36"/>
      <c r="BO152" s="62" t="s">
        <v>125</v>
      </c>
      <c r="BP152" s="62"/>
      <c r="BQ152" s="62"/>
      <c r="BR152" s="62"/>
      <c r="BS152" s="62"/>
      <c r="CA152" s="1" t="s">
        <v>44</v>
      </c>
    </row>
    <row r="153" spans="1:79" s="5" customFormat="1" ht="12.75" customHeight="1" x14ac:dyDescent="0.2">
      <c r="A153" s="8"/>
      <c r="B153" s="8"/>
      <c r="C153" s="8"/>
      <c r="D153" s="8"/>
      <c r="E153" s="8"/>
      <c r="F153" s="8"/>
      <c r="G153" s="9" t="s">
        <v>151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1"/>
      <c r="T153" s="63"/>
      <c r="U153" s="63"/>
      <c r="V153" s="63"/>
      <c r="W153" s="63"/>
      <c r="X153" s="63"/>
      <c r="Y153" s="63"/>
      <c r="Z153" s="63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>
        <f>IF(ISNUMBER(AA153),AA153,0)+IF(ISNUMBER(AF153),AF153,0)</f>
        <v>0</v>
      </c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>
        <f>IF(ISNUMBER(AP153),AP153,0)+IF(ISNUMBER(AU153),AU153,0)</f>
        <v>0</v>
      </c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>
        <f>IF(ISNUMBER(BE153),BE153,0)+IF(ISNUMBER(BJ153),BJ153,0)</f>
        <v>0</v>
      </c>
      <c r="BP153" s="12"/>
      <c r="BQ153" s="12"/>
      <c r="BR153" s="12"/>
      <c r="BS153" s="12"/>
      <c r="CA153" s="5" t="s">
        <v>45</v>
      </c>
    </row>
    <row r="156" spans="1:79" ht="14.25" customHeight="1" x14ac:dyDescent="0.2">
      <c r="A156" s="29" t="s">
        <v>213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8" spans="1:79" ht="15" customHeight="1" x14ac:dyDescent="0.2">
      <c r="A158" s="41" t="s">
        <v>180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</row>
    <row r="160" spans="1:79" ht="15" customHeight="1" x14ac:dyDescent="0.2">
      <c r="A160" s="40" t="s">
        <v>6</v>
      </c>
      <c r="B160" s="40"/>
      <c r="C160" s="40"/>
      <c r="D160" s="40"/>
      <c r="E160" s="40"/>
      <c r="F160" s="40"/>
      <c r="G160" s="40" t="s">
        <v>129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 t="s">
        <v>13</v>
      </c>
      <c r="U160" s="40"/>
      <c r="V160" s="40"/>
      <c r="W160" s="40"/>
      <c r="X160" s="40"/>
      <c r="Y160" s="40"/>
      <c r="Z160" s="40"/>
      <c r="AA160" s="53" t="s">
        <v>202</v>
      </c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5"/>
      <c r="AP160" s="53" t="s">
        <v>207</v>
      </c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5"/>
    </row>
    <row r="161" spans="1:79" ht="32.1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 t="s">
        <v>4</v>
      </c>
      <c r="AB161" s="40"/>
      <c r="AC161" s="40"/>
      <c r="AD161" s="40"/>
      <c r="AE161" s="40"/>
      <c r="AF161" s="40" t="s">
        <v>3</v>
      </c>
      <c r="AG161" s="40"/>
      <c r="AH161" s="40"/>
      <c r="AI161" s="40"/>
      <c r="AJ161" s="40"/>
      <c r="AK161" s="40" t="s">
        <v>89</v>
      </c>
      <c r="AL161" s="40"/>
      <c r="AM161" s="40"/>
      <c r="AN161" s="40"/>
      <c r="AO161" s="40"/>
      <c r="AP161" s="40" t="s">
        <v>4</v>
      </c>
      <c r="AQ161" s="40"/>
      <c r="AR161" s="40"/>
      <c r="AS161" s="40"/>
      <c r="AT161" s="40"/>
      <c r="AU161" s="40" t="s">
        <v>3</v>
      </c>
      <c r="AV161" s="40"/>
      <c r="AW161" s="40"/>
      <c r="AX161" s="40"/>
      <c r="AY161" s="40"/>
      <c r="AZ161" s="40" t="s">
        <v>96</v>
      </c>
      <c r="BA161" s="40"/>
      <c r="BB161" s="40"/>
      <c r="BC161" s="40"/>
      <c r="BD161" s="40"/>
    </row>
    <row r="162" spans="1:79" ht="15" customHeight="1" x14ac:dyDescent="0.2">
      <c r="A162" s="40">
        <v>1</v>
      </c>
      <c r="B162" s="40"/>
      <c r="C162" s="40"/>
      <c r="D162" s="40"/>
      <c r="E162" s="40"/>
      <c r="F162" s="40"/>
      <c r="G162" s="40">
        <v>2</v>
      </c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>
        <v>3</v>
      </c>
      <c r="U162" s="40"/>
      <c r="V162" s="40"/>
      <c r="W162" s="40"/>
      <c r="X162" s="40"/>
      <c r="Y162" s="40"/>
      <c r="Z162" s="40"/>
      <c r="AA162" s="40">
        <v>4</v>
      </c>
      <c r="AB162" s="40"/>
      <c r="AC162" s="40"/>
      <c r="AD162" s="40"/>
      <c r="AE162" s="40"/>
      <c r="AF162" s="40">
        <v>5</v>
      </c>
      <c r="AG162" s="40"/>
      <c r="AH162" s="40"/>
      <c r="AI162" s="40"/>
      <c r="AJ162" s="40"/>
      <c r="AK162" s="40">
        <v>6</v>
      </c>
      <c r="AL162" s="40"/>
      <c r="AM162" s="40"/>
      <c r="AN162" s="40"/>
      <c r="AO162" s="40"/>
      <c r="AP162" s="40">
        <v>7</v>
      </c>
      <c r="AQ162" s="40"/>
      <c r="AR162" s="40"/>
      <c r="AS162" s="40"/>
      <c r="AT162" s="40"/>
      <c r="AU162" s="40">
        <v>8</v>
      </c>
      <c r="AV162" s="40"/>
      <c r="AW162" s="40"/>
      <c r="AX162" s="40"/>
      <c r="AY162" s="40"/>
      <c r="AZ162" s="40">
        <v>9</v>
      </c>
      <c r="BA162" s="40"/>
      <c r="BB162" s="40"/>
      <c r="BC162" s="40"/>
      <c r="BD162" s="40"/>
    </row>
    <row r="163" spans="1:79" s="1" customFormat="1" ht="12" hidden="1" customHeight="1" x14ac:dyDescent="0.2">
      <c r="A163" s="39" t="s">
        <v>69</v>
      </c>
      <c r="B163" s="39"/>
      <c r="C163" s="39"/>
      <c r="D163" s="39"/>
      <c r="E163" s="39"/>
      <c r="F163" s="39"/>
      <c r="G163" s="37" t="s">
        <v>57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 t="s">
        <v>79</v>
      </c>
      <c r="U163" s="37"/>
      <c r="V163" s="37"/>
      <c r="W163" s="37"/>
      <c r="X163" s="37"/>
      <c r="Y163" s="37"/>
      <c r="Z163" s="37"/>
      <c r="AA163" s="36" t="s">
        <v>60</v>
      </c>
      <c r="AB163" s="36"/>
      <c r="AC163" s="36"/>
      <c r="AD163" s="36"/>
      <c r="AE163" s="36"/>
      <c r="AF163" s="36" t="s">
        <v>61</v>
      </c>
      <c r="AG163" s="36"/>
      <c r="AH163" s="36"/>
      <c r="AI163" s="36"/>
      <c r="AJ163" s="36"/>
      <c r="AK163" s="62" t="s">
        <v>125</v>
      </c>
      <c r="AL163" s="62"/>
      <c r="AM163" s="62"/>
      <c r="AN163" s="62"/>
      <c r="AO163" s="62"/>
      <c r="AP163" s="36" t="s">
        <v>62</v>
      </c>
      <c r="AQ163" s="36"/>
      <c r="AR163" s="36"/>
      <c r="AS163" s="36"/>
      <c r="AT163" s="36"/>
      <c r="AU163" s="36" t="s">
        <v>63</v>
      </c>
      <c r="AV163" s="36"/>
      <c r="AW163" s="36"/>
      <c r="AX163" s="36"/>
      <c r="AY163" s="36"/>
      <c r="AZ163" s="62" t="s">
        <v>125</v>
      </c>
      <c r="BA163" s="62"/>
      <c r="BB163" s="62"/>
      <c r="BC163" s="62"/>
      <c r="BD163" s="62"/>
      <c r="CA163" s="1" t="s">
        <v>46</v>
      </c>
    </row>
    <row r="164" spans="1:79" s="5" customFormat="1" ht="12.75" customHeight="1" x14ac:dyDescent="0.2">
      <c r="A164" s="8"/>
      <c r="B164" s="8"/>
      <c r="C164" s="8"/>
      <c r="D164" s="8"/>
      <c r="E164" s="8"/>
      <c r="F164" s="8"/>
      <c r="G164" s="9" t="s">
        <v>151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63"/>
      <c r="U164" s="63"/>
      <c r="V164" s="63"/>
      <c r="W164" s="63"/>
      <c r="X164" s="63"/>
      <c r="Y164" s="63"/>
      <c r="Z164" s="63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>
        <f>IF(ISNUMBER(AA164),AA164,0)+IF(ISNUMBER(AF164),AF164,0)</f>
        <v>0</v>
      </c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>
        <f>IF(ISNUMBER(AP164),AP164,0)+IF(ISNUMBER(AU164),AU164,0)</f>
        <v>0</v>
      </c>
      <c r="BA164" s="12"/>
      <c r="BB164" s="12"/>
      <c r="BC164" s="12"/>
      <c r="BD164" s="12"/>
      <c r="CA164" s="5" t="s">
        <v>47</v>
      </c>
    </row>
    <row r="166" spans="1:79" ht="14.25" customHeight="1" x14ac:dyDescent="0.2">
      <c r="A166" s="29" t="s">
        <v>214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8" spans="1:79" ht="15" customHeight="1" x14ac:dyDescent="0.2">
      <c r="A168" s="41" t="s">
        <v>180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</row>
    <row r="170" spans="1:79" ht="23.1" customHeight="1" x14ac:dyDescent="0.2">
      <c r="A170" s="40" t="s">
        <v>131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56" t="s">
        <v>132</v>
      </c>
      <c r="O170" s="57"/>
      <c r="P170" s="57"/>
      <c r="Q170" s="57"/>
      <c r="R170" s="57"/>
      <c r="S170" s="57"/>
      <c r="T170" s="57"/>
      <c r="U170" s="58"/>
      <c r="V170" s="56" t="s">
        <v>133</v>
      </c>
      <c r="W170" s="57"/>
      <c r="X170" s="57"/>
      <c r="Y170" s="58"/>
      <c r="Z170" s="53" t="s">
        <v>181</v>
      </c>
      <c r="AA170" s="54"/>
      <c r="AB170" s="54"/>
      <c r="AC170" s="54"/>
      <c r="AD170" s="54"/>
      <c r="AE170" s="54"/>
      <c r="AF170" s="54"/>
      <c r="AG170" s="55"/>
      <c r="AH170" s="53" t="s">
        <v>184</v>
      </c>
      <c r="AI170" s="54"/>
      <c r="AJ170" s="54"/>
      <c r="AK170" s="54"/>
      <c r="AL170" s="54"/>
      <c r="AM170" s="54"/>
      <c r="AN170" s="54"/>
      <c r="AO170" s="55"/>
      <c r="AP170" s="53" t="s">
        <v>191</v>
      </c>
      <c r="AQ170" s="54"/>
      <c r="AR170" s="54"/>
      <c r="AS170" s="54"/>
      <c r="AT170" s="54"/>
      <c r="AU170" s="54"/>
      <c r="AV170" s="54"/>
      <c r="AW170" s="54"/>
      <c r="AX170" s="53" t="s">
        <v>202</v>
      </c>
      <c r="AY170" s="54"/>
      <c r="AZ170" s="54"/>
      <c r="BA170" s="54"/>
      <c r="BB170" s="54"/>
      <c r="BC170" s="54"/>
      <c r="BD170" s="54"/>
      <c r="BE170" s="55"/>
      <c r="BF170" s="53" t="s">
        <v>207</v>
      </c>
      <c r="BG170" s="54"/>
      <c r="BH170" s="54"/>
      <c r="BI170" s="54"/>
      <c r="BJ170" s="54"/>
      <c r="BK170" s="54"/>
      <c r="BL170" s="54"/>
      <c r="BM170" s="55"/>
    </row>
    <row r="171" spans="1:79" ht="95.25" customHeight="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59"/>
      <c r="O171" s="60"/>
      <c r="P171" s="60"/>
      <c r="Q171" s="60"/>
      <c r="R171" s="60"/>
      <c r="S171" s="60"/>
      <c r="T171" s="60"/>
      <c r="U171" s="61"/>
      <c r="V171" s="59"/>
      <c r="W171" s="60"/>
      <c r="X171" s="60"/>
      <c r="Y171" s="61"/>
      <c r="Z171" s="42" t="s">
        <v>136</v>
      </c>
      <c r="AA171" s="42"/>
      <c r="AB171" s="42"/>
      <c r="AC171" s="42"/>
      <c r="AD171" s="42" t="s">
        <v>137</v>
      </c>
      <c r="AE171" s="42"/>
      <c r="AF171" s="42"/>
      <c r="AG171" s="42"/>
      <c r="AH171" s="42" t="s">
        <v>136</v>
      </c>
      <c r="AI171" s="42"/>
      <c r="AJ171" s="42"/>
      <c r="AK171" s="42"/>
      <c r="AL171" s="42" t="s">
        <v>137</v>
      </c>
      <c r="AM171" s="42"/>
      <c r="AN171" s="42"/>
      <c r="AO171" s="42"/>
      <c r="AP171" s="42" t="s">
        <v>136</v>
      </c>
      <c r="AQ171" s="42"/>
      <c r="AR171" s="42"/>
      <c r="AS171" s="42"/>
      <c r="AT171" s="42" t="s">
        <v>137</v>
      </c>
      <c r="AU171" s="42"/>
      <c r="AV171" s="42"/>
      <c r="AW171" s="42"/>
      <c r="AX171" s="42" t="s">
        <v>136</v>
      </c>
      <c r="AY171" s="42"/>
      <c r="AZ171" s="42"/>
      <c r="BA171" s="42"/>
      <c r="BB171" s="42" t="s">
        <v>137</v>
      </c>
      <c r="BC171" s="42"/>
      <c r="BD171" s="42"/>
      <c r="BE171" s="42"/>
      <c r="BF171" s="42" t="s">
        <v>136</v>
      </c>
      <c r="BG171" s="42"/>
      <c r="BH171" s="42"/>
      <c r="BI171" s="42"/>
      <c r="BJ171" s="42" t="s">
        <v>137</v>
      </c>
      <c r="BK171" s="42"/>
      <c r="BL171" s="42"/>
      <c r="BM171" s="42"/>
    </row>
    <row r="172" spans="1:79" ht="15" customHeight="1" x14ac:dyDescent="0.2">
      <c r="A172" s="40">
        <v>1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53">
        <v>2</v>
      </c>
      <c r="O172" s="54"/>
      <c r="P172" s="54"/>
      <c r="Q172" s="54"/>
      <c r="R172" s="54"/>
      <c r="S172" s="54"/>
      <c r="T172" s="54"/>
      <c r="U172" s="55"/>
      <c r="V172" s="53">
        <v>3</v>
      </c>
      <c r="W172" s="54"/>
      <c r="X172" s="54"/>
      <c r="Y172" s="55"/>
      <c r="Z172" s="40">
        <v>4</v>
      </c>
      <c r="AA172" s="40"/>
      <c r="AB172" s="40"/>
      <c r="AC172" s="40"/>
      <c r="AD172" s="40">
        <v>5</v>
      </c>
      <c r="AE172" s="40"/>
      <c r="AF172" s="40"/>
      <c r="AG172" s="40"/>
      <c r="AH172" s="40">
        <v>6</v>
      </c>
      <c r="AI172" s="40"/>
      <c r="AJ172" s="40"/>
      <c r="AK172" s="40"/>
      <c r="AL172" s="40">
        <v>7</v>
      </c>
      <c r="AM172" s="40"/>
      <c r="AN172" s="40"/>
      <c r="AO172" s="40"/>
      <c r="AP172" s="40">
        <v>8</v>
      </c>
      <c r="AQ172" s="40"/>
      <c r="AR172" s="40"/>
      <c r="AS172" s="40"/>
      <c r="AT172" s="40">
        <v>9</v>
      </c>
      <c r="AU172" s="40"/>
      <c r="AV172" s="40"/>
      <c r="AW172" s="40"/>
      <c r="AX172" s="40">
        <v>10</v>
      </c>
      <c r="AY172" s="40"/>
      <c r="AZ172" s="40"/>
      <c r="BA172" s="40"/>
      <c r="BB172" s="40">
        <v>11</v>
      </c>
      <c r="BC172" s="40"/>
      <c r="BD172" s="40"/>
      <c r="BE172" s="40"/>
      <c r="BF172" s="40">
        <v>12</v>
      </c>
      <c r="BG172" s="40"/>
      <c r="BH172" s="40"/>
      <c r="BI172" s="40"/>
      <c r="BJ172" s="40">
        <v>13</v>
      </c>
      <c r="BK172" s="40"/>
      <c r="BL172" s="40"/>
      <c r="BM172" s="40"/>
    </row>
    <row r="173" spans="1:79" s="1" customFormat="1" ht="12" hidden="1" customHeight="1" x14ac:dyDescent="0.2">
      <c r="A173" s="37" t="s">
        <v>149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50" t="s">
        <v>134</v>
      </c>
      <c r="O173" s="51"/>
      <c r="P173" s="51"/>
      <c r="Q173" s="51"/>
      <c r="R173" s="51"/>
      <c r="S173" s="51"/>
      <c r="T173" s="51"/>
      <c r="U173" s="52"/>
      <c r="V173" s="50" t="s">
        <v>135</v>
      </c>
      <c r="W173" s="51"/>
      <c r="X173" s="51"/>
      <c r="Y173" s="52"/>
      <c r="Z173" s="36" t="s">
        <v>65</v>
      </c>
      <c r="AA173" s="36"/>
      <c r="AB173" s="36"/>
      <c r="AC173" s="36"/>
      <c r="AD173" s="36" t="s">
        <v>66</v>
      </c>
      <c r="AE173" s="36"/>
      <c r="AF173" s="36"/>
      <c r="AG173" s="36"/>
      <c r="AH173" s="36" t="s">
        <v>67</v>
      </c>
      <c r="AI173" s="36"/>
      <c r="AJ173" s="36"/>
      <c r="AK173" s="36"/>
      <c r="AL173" s="36" t="s">
        <v>68</v>
      </c>
      <c r="AM173" s="36"/>
      <c r="AN173" s="36"/>
      <c r="AO173" s="36"/>
      <c r="AP173" s="36" t="s">
        <v>58</v>
      </c>
      <c r="AQ173" s="36"/>
      <c r="AR173" s="36"/>
      <c r="AS173" s="36"/>
      <c r="AT173" s="36" t="s">
        <v>59</v>
      </c>
      <c r="AU173" s="36"/>
      <c r="AV173" s="36"/>
      <c r="AW173" s="36"/>
      <c r="AX173" s="36" t="s">
        <v>60</v>
      </c>
      <c r="AY173" s="36"/>
      <c r="AZ173" s="36"/>
      <c r="BA173" s="36"/>
      <c r="BB173" s="36" t="s">
        <v>61</v>
      </c>
      <c r="BC173" s="36"/>
      <c r="BD173" s="36"/>
      <c r="BE173" s="36"/>
      <c r="BF173" s="36" t="s">
        <v>62</v>
      </c>
      <c r="BG173" s="36"/>
      <c r="BH173" s="36"/>
      <c r="BI173" s="36"/>
      <c r="BJ173" s="36" t="s">
        <v>63</v>
      </c>
      <c r="BK173" s="36"/>
      <c r="BL173" s="36"/>
      <c r="BM173" s="36"/>
      <c r="CA173" s="1" t="s">
        <v>48</v>
      </c>
    </row>
    <row r="174" spans="1:79" s="5" customFormat="1" ht="12.75" customHeight="1" x14ac:dyDescent="0.2">
      <c r="A174" s="35" t="s">
        <v>151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20"/>
      <c r="O174" s="21"/>
      <c r="P174" s="21"/>
      <c r="Q174" s="21"/>
      <c r="R174" s="21"/>
      <c r="S174" s="21"/>
      <c r="T174" s="21"/>
      <c r="U174" s="25"/>
      <c r="V174" s="46"/>
      <c r="W174" s="47"/>
      <c r="X174" s="47"/>
      <c r="Y174" s="48"/>
      <c r="Z174" s="49"/>
      <c r="AA174" s="49"/>
      <c r="AB174" s="49"/>
      <c r="AC174" s="49"/>
      <c r="AD174" s="49"/>
      <c r="AE174" s="49"/>
      <c r="AF174" s="49"/>
      <c r="AG174" s="49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CA174" s="5" t="s">
        <v>49</v>
      </c>
    </row>
    <row r="177" spans="1:79" ht="35.25" customHeight="1" x14ac:dyDescent="0.2">
      <c r="A177" s="29" t="s">
        <v>215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45" customHeight="1" x14ac:dyDescent="0.2">
      <c r="A178" s="34" t="s">
        <v>170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</row>
    <row r="180" spans="1:79" ht="28.5" customHeight="1" x14ac:dyDescent="0.2">
      <c r="A180" s="45" t="s">
        <v>198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</row>
    <row r="182" spans="1:79" ht="14.25" customHeight="1" x14ac:dyDescent="0.2">
      <c r="A182" s="29" t="s">
        <v>182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41" t="s">
        <v>180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</row>
    <row r="185" spans="1:79" ht="42.95" customHeight="1" x14ac:dyDescent="0.2">
      <c r="A185" s="42" t="s">
        <v>138</v>
      </c>
      <c r="B185" s="42"/>
      <c r="C185" s="42"/>
      <c r="D185" s="42"/>
      <c r="E185" s="42"/>
      <c r="F185" s="42"/>
      <c r="G185" s="40" t="s">
        <v>19</v>
      </c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 t="s">
        <v>15</v>
      </c>
      <c r="U185" s="40"/>
      <c r="V185" s="40"/>
      <c r="W185" s="40"/>
      <c r="X185" s="40"/>
      <c r="Y185" s="40"/>
      <c r="Z185" s="40" t="s">
        <v>14</v>
      </c>
      <c r="AA185" s="40"/>
      <c r="AB185" s="40"/>
      <c r="AC185" s="40"/>
      <c r="AD185" s="40"/>
      <c r="AE185" s="40" t="s">
        <v>139</v>
      </c>
      <c r="AF185" s="40"/>
      <c r="AG185" s="40"/>
      <c r="AH185" s="40"/>
      <c r="AI185" s="40"/>
      <c r="AJ185" s="40"/>
      <c r="AK185" s="40" t="s">
        <v>140</v>
      </c>
      <c r="AL185" s="40"/>
      <c r="AM185" s="40"/>
      <c r="AN185" s="40"/>
      <c r="AO185" s="40"/>
      <c r="AP185" s="40"/>
      <c r="AQ185" s="40" t="s">
        <v>141</v>
      </c>
      <c r="AR185" s="40"/>
      <c r="AS185" s="40"/>
      <c r="AT185" s="40"/>
      <c r="AU185" s="40"/>
      <c r="AV185" s="40"/>
      <c r="AW185" s="40" t="s">
        <v>98</v>
      </c>
      <c r="AX185" s="40"/>
      <c r="AY185" s="40"/>
      <c r="AZ185" s="40"/>
      <c r="BA185" s="40"/>
      <c r="BB185" s="40"/>
      <c r="BC185" s="40"/>
      <c r="BD185" s="40"/>
      <c r="BE185" s="40"/>
      <c r="BF185" s="40"/>
      <c r="BG185" s="40" t="s">
        <v>142</v>
      </c>
      <c r="BH185" s="40"/>
      <c r="BI185" s="40"/>
      <c r="BJ185" s="40"/>
      <c r="BK185" s="40"/>
      <c r="BL185" s="40"/>
    </row>
    <row r="186" spans="1:79" ht="39.950000000000003" customHeight="1" x14ac:dyDescent="0.2">
      <c r="A186" s="42"/>
      <c r="B186" s="42"/>
      <c r="C186" s="42"/>
      <c r="D186" s="42"/>
      <c r="E186" s="42"/>
      <c r="F186" s="42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 t="s">
        <v>17</v>
      </c>
      <c r="AX186" s="40"/>
      <c r="AY186" s="40"/>
      <c r="AZ186" s="40"/>
      <c r="BA186" s="40"/>
      <c r="BB186" s="40" t="s">
        <v>16</v>
      </c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</row>
    <row r="187" spans="1:79" ht="15" customHeight="1" x14ac:dyDescent="0.2">
      <c r="A187" s="40">
        <v>1</v>
      </c>
      <c r="B187" s="40"/>
      <c r="C187" s="40"/>
      <c r="D187" s="40"/>
      <c r="E187" s="40"/>
      <c r="F187" s="40"/>
      <c r="G187" s="40">
        <v>2</v>
      </c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>
        <v>3</v>
      </c>
      <c r="U187" s="40"/>
      <c r="V187" s="40"/>
      <c r="W187" s="40"/>
      <c r="X187" s="40"/>
      <c r="Y187" s="40"/>
      <c r="Z187" s="40">
        <v>4</v>
      </c>
      <c r="AA187" s="40"/>
      <c r="AB187" s="40"/>
      <c r="AC187" s="40"/>
      <c r="AD187" s="40"/>
      <c r="AE187" s="40">
        <v>5</v>
      </c>
      <c r="AF187" s="40"/>
      <c r="AG187" s="40"/>
      <c r="AH187" s="40"/>
      <c r="AI187" s="40"/>
      <c r="AJ187" s="40"/>
      <c r="AK187" s="40">
        <v>6</v>
      </c>
      <c r="AL187" s="40"/>
      <c r="AM187" s="40"/>
      <c r="AN187" s="40"/>
      <c r="AO187" s="40"/>
      <c r="AP187" s="40"/>
      <c r="AQ187" s="40">
        <v>7</v>
      </c>
      <c r="AR187" s="40"/>
      <c r="AS187" s="40"/>
      <c r="AT187" s="40"/>
      <c r="AU187" s="40"/>
      <c r="AV187" s="40"/>
      <c r="AW187" s="40">
        <v>8</v>
      </c>
      <c r="AX187" s="40"/>
      <c r="AY187" s="40"/>
      <c r="AZ187" s="40"/>
      <c r="BA187" s="40"/>
      <c r="BB187" s="40">
        <v>9</v>
      </c>
      <c r="BC187" s="40"/>
      <c r="BD187" s="40"/>
      <c r="BE187" s="40"/>
      <c r="BF187" s="40"/>
      <c r="BG187" s="40">
        <v>10</v>
      </c>
      <c r="BH187" s="40"/>
      <c r="BI187" s="40"/>
      <c r="BJ187" s="40"/>
      <c r="BK187" s="40"/>
      <c r="BL187" s="40"/>
    </row>
    <row r="188" spans="1:79" s="1" customFormat="1" ht="12" hidden="1" customHeight="1" x14ac:dyDescent="0.2">
      <c r="A188" s="39" t="s">
        <v>64</v>
      </c>
      <c r="B188" s="39"/>
      <c r="C188" s="39"/>
      <c r="D188" s="39"/>
      <c r="E188" s="39"/>
      <c r="F188" s="39"/>
      <c r="G188" s="37" t="s">
        <v>57</v>
      </c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6" t="s">
        <v>80</v>
      </c>
      <c r="U188" s="36"/>
      <c r="V188" s="36"/>
      <c r="W188" s="36"/>
      <c r="X188" s="36"/>
      <c r="Y188" s="36"/>
      <c r="Z188" s="36" t="s">
        <v>81</v>
      </c>
      <c r="AA188" s="36"/>
      <c r="AB188" s="36"/>
      <c r="AC188" s="36"/>
      <c r="AD188" s="36"/>
      <c r="AE188" s="36" t="s">
        <v>82</v>
      </c>
      <c r="AF188" s="36"/>
      <c r="AG188" s="36"/>
      <c r="AH188" s="36"/>
      <c r="AI188" s="36"/>
      <c r="AJ188" s="36"/>
      <c r="AK188" s="36" t="s">
        <v>83</v>
      </c>
      <c r="AL188" s="36"/>
      <c r="AM188" s="36"/>
      <c r="AN188" s="36"/>
      <c r="AO188" s="36"/>
      <c r="AP188" s="36"/>
      <c r="AQ188" s="43" t="s">
        <v>100</v>
      </c>
      <c r="AR188" s="36"/>
      <c r="AS188" s="36"/>
      <c r="AT188" s="36"/>
      <c r="AU188" s="36"/>
      <c r="AV188" s="36"/>
      <c r="AW188" s="36" t="s">
        <v>84</v>
      </c>
      <c r="AX188" s="36"/>
      <c r="AY188" s="36"/>
      <c r="AZ188" s="36"/>
      <c r="BA188" s="36"/>
      <c r="BB188" s="36" t="s">
        <v>85</v>
      </c>
      <c r="BC188" s="36"/>
      <c r="BD188" s="36"/>
      <c r="BE188" s="36"/>
      <c r="BF188" s="36"/>
      <c r="BG188" s="43" t="s">
        <v>101</v>
      </c>
      <c r="BH188" s="36"/>
      <c r="BI188" s="36"/>
      <c r="BJ188" s="36"/>
      <c r="BK188" s="36"/>
      <c r="BL188" s="36"/>
      <c r="CA188" s="1" t="s">
        <v>50</v>
      </c>
    </row>
    <row r="189" spans="1:79" s="7" customFormat="1" ht="38.25" customHeight="1" x14ac:dyDescent="0.2">
      <c r="A189" s="38">
        <v>2282</v>
      </c>
      <c r="B189" s="38"/>
      <c r="C189" s="38"/>
      <c r="D189" s="38"/>
      <c r="E189" s="38"/>
      <c r="F189" s="38"/>
      <c r="G189" s="16" t="s">
        <v>163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8"/>
      <c r="T189" s="19">
        <v>0</v>
      </c>
      <c r="U189" s="19"/>
      <c r="V189" s="19"/>
      <c r="W189" s="19"/>
      <c r="X189" s="19"/>
      <c r="Y189" s="19"/>
      <c r="Z189" s="19">
        <v>77000</v>
      </c>
      <c r="AA189" s="19"/>
      <c r="AB189" s="19"/>
      <c r="AC189" s="19"/>
      <c r="AD189" s="19"/>
      <c r="AE189" s="19">
        <v>0</v>
      </c>
      <c r="AF189" s="19"/>
      <c r="AG189" s="19"/>
      <c r="AH189" s="19"/>
      <c r="AI189" s="19"/>
      <c r="AJ189" s="19"/>
      <c r="AK189" s="19">
        <v>0</v>
      </c>
      <c r="AL189" s="19"/>
      <c r="AM189" s="19"/>
      <c r="AN189" s="19"/>
      <c r="AO189" s="19"/>
      <c r="AP189" s="19"/>
      <c r="AQ189" s="19">
        <f>IF(ISNUMBER(AK189),AK189,0)-IF(ISNUMBER(AE189),AE189,0)</f>
        <v>0</v>
      </c>
      <c r="AR189" s="19"/>
      <c r="AS189" s="19"/>
      <c r="AT189" s="19"/>
      <c r="AU189" s="19"/>
      <c r="AV189" s="19"/>
      <c r="AW189" s="19">
        <v>0</v>
      </c>
      <c r="AX189" s="19"/>
      <c r="AY189" s="19"/>
      <c r="AZ189" s="19"/>
      <c r="BA189" s="19"/>
      <c r="BB189" s="19">
        <v>0</v>
      </c>
      <c r="BC189" s="19"/>
      <c r="BD189" s="19"/>
      <c r="BE189" s="19"/>
      <c r="BF189" s="19"/>
      <c r="BG189" s="19">
        <f>IF(ISNUMBER(Z189),Z189,0)+IF(ISNUMBER(AK189),AK189,0)</f>
        <v>77000</v>
      </c>
      <c r="BH189" s="19"/>
      <c r="BI189" s="19"/>
      <c r="BJ189" s="19"/>
      <c r="BK189" s="19"/>
      <c r="BL189" s="19"/>
      <c r="CA189" s="7" t="s">
        <v>51</v>
      </c>
    </row>
    <row r="190" spans="1:79" s="5" customFormat="1" ht="12.75" customHeight="1" x14ac:dyDescent="0.2">
      <c r="A190" s="8"/>
      <c r="B190" s="8"/>
      <c r="C190" s="8"/>
      <c r="D190" s="8"/>
      <c r="E190" s="8"/>
      <c r="F190" s="8"/>
      <c r="G190" s="9" t="s">
        <v>151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1"/>
      <c r="T190" s="12">
        <v>0</v>
      </c>
      <c r="U190" s="12"/>
      <c r="V190" s="12"/>
      <c r="W190" s="12"/>
      <c r="X190" s="12"/>
      <c r="Y190" s="12"/>
      <c r="Z190" s="12">
        <v>77000</v>
      </c>
      <c r="AA190" s="12"/>
      <c r="AB190" s="12"/>
      <c r="AC190" s="12"/>
      <c r="AD190" s="12"/>
      <c r="AE190" s="12">
        <v>0</v>
      </c>
      <c r="AF190" s="12"/>
      <c r="AG190" s="12"/>
      <c r="AH190" s="12"/>
      <c r="AI190" s="12"/>
      <c r="AJ190" s="12"/>
      <c r="AK190" s="12">
        <v>0</v>
      </c>
      <c r="AL190" s="12"/>
      <c r="AM190" s="12"/>
      <c r="AN190" s="12"/>
      <c r="AO190" s="12"/>
      <c r="AP190" s="12"/>
      <c r="AQ190" s="12">
        <f>IF(ISNUMBER(AK190),AK190,0)-IF(ISNUMBER(AE190),AE190,0)</f>
        <v>0</v>
      </c>
      <c r="AR190" s="12"/>
      <c r="AS190" s="12"/>
      <c r="AT190" s="12"/>
      <c r="AU190" s="12"/>
      <c r="AV190" s="12"/>
      <c r="AW190" s="12">
        <v>0</v>
      </c>
      <c r="AX190" s="12"/>
      <c r="AY190" s="12"/>
      <c r="AZ190" s="12"/>
      <c r="BA190" s="12"/>
      <c r="BB190" s="12">
        <v>0</v>
      </c>
      <c r="BC190" s="12"/>
      <c r="BD190" s="12"/>
      <c r="BE190" s="12"/>
      <c r="BF190" s="12"/>
      <c r="BG190" s="12">
        <f>IF(ISNUMBER(Z190),Z190,0)+IF(ISNUMBER(AK190),AK190,0)</f>
        <v>77000</v>
      </c>
      <c r="BH190" s="12"/>
      <c r="BI190" s="12"/>
      <c r="BJ190" s="12"/>
      <c r="BK190" s="12"/>
      <c r="BL190" s="12"/>
    </row>
    <row r="192" spans="1:79" ht="14.25" customHeight="1" x14ac:dyDescent="0.2">
      <c r="A192" s="29" t="s">
        <v>199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41" t="s">
        <v>180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</row>
    <row r="195" spans="1:79" ht="18" customHeight="1" x14ac:dyDescent="0.2">
      <c r="A195" s="40" t="s">
        <v>138</v>
      </c>
      <c r="B195" s="40"/>
      <c r="C195" s="40"/>
      <c r="D195" s="40"/>
      <c r="E195" s="40"/>
      <c r="F195" s="40"/>
      <c r="G195" s="40" t="s">
        <v>19</v>
      </c>
      <c r="H195" s="40"/>
      <c r="I195" s="40"/>
      <c r="J195" s="40"/>
      <c r="K195" s="40"/>
      <c r="L195" s="40"/>
      <c r="M195" s="40"/>
      <c r="N195" s="40"/>
      <c r="O195" s="40"/>
      <c r="P195" s="40"/>
      <c r="Q195" s="40" t="s">
        <v>186</v>
      </c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 t="s">
        <v>196</v>
      </c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 t="s">
        <v>143</v>
      </c>
      <c r="R196" s="40"/>
      <c r="S196" s="40"/>
      <c r="T196" s="40"/>
      <c r="U196" s="40"/>
      <c r="V196" s="42" t="s">
        <v>144</v>
      </c>
      <c r="W196" s="42"/>
      <c r="X196" s="42"/>
      <c r="Y196" s="42"/>
      <c r="Z196" s="40" t="s">
        <v>145</v>
      </c>
      <c r="AA196" s="40"/>
      <c r="AB196" s="40"/>
      <c r="AC196" s="40"/>
      <c r="AD196" s="40"/>
      <c r="AE196" s="40"/>
      <c r="AF196" s="40"/>
      <c r="AG196" s="40"/>
      <c r="AH196" s="40"/>
      <c r="AI196" s="40"/>
      <c r="AJ196" s="40" t="s">
        <v>146</v>
      </c>
      <c r="AK196" s="40"/>
      <c r="AL196" s="40"/>
      <c r="AM196" s="40"/>
      <c r="AN196" s="40"/>
      <c r="AO196" s="40" t="s">
        <v>20</v>
      </c>
      <c r="AP196" s="40"/>
      <c r="AQ196" s="40"/>
      <c r="AR196" s="40"/>
      <c r="AS196" s="40"/>
      <c r="AT196" s="42" t="s">
        <v>147</v>
      </c>
      <c r="AU196" s="42"/>
      <c r="AV196" s="42"/>
      <c r="AW196" s="42"/>
      <c r="AX196" s="40" t="s">
        <v>145</v>
      </c>
      <c r="AY196" s="40"/>
      <c r="AZ196" s="40"/>
      <c r="BA196" s="40"/>
      <c r="BB196" s="40"/>
      <c r="BC196" s="40"/>
      <c r="BD196" s="40"/>
      <c r="BE196" s="40"/>
      <c r="BF196" s="40"/>
      <c r="BG196" s="40"/>
      <c r="BH196" s="40" t="s">
        <v>148</v>
      </c>
      <c r="BI196" s="40"/>
      <c r="BJ196" s="40"/>
      <c r="BK196" s="40"/>
      <c r="BL196" s="40"/>
    </row>
    <row r="197" spans="1:79" ht="63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2"/>
      <c r="W197" s="42"/>
      <c r="X197" s="42"/>
      <c r="Y197" s="42"/>
      <c r="Z197" s="40" t="s">
        <v>17</v>
      </c>
      <c r="AA197" s="40"/>
      <c r="AB197" s="40"/>
      <c r="AC197" s="40"/>
      <c r="AD197" s="40"/>
      <c r="AE197" s="40" t="s">
        <v>16</v>
      </c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2"/>
      <c r="AU197" s="42"/>
      <c r="AV197" s="42"/>
      <c r="AW197" s="42"/>
      <c r="AX197" s="40" t="s">
        <v>17</v>
      </c>
      <c r="AY197" s="40"/>
      <c r="AZ197" s="40"/>
      <c r="BA197" s="40"/>
      <c r="BB197" s="40"/>
      <c r="BC197" s="40" t="s">
        <v>16</v>
      </c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15" customHeight="1" x14ac:dyDescent="0.2">
      <c r="A198" s="40">
        <v>1</v>
      </c>
      <c r="B198" s="40"/>
      <c r="C198" s="40"/>
      <c r="D198" s="40"/>
      <c r="E198" s="40"/>
      <c r="F198" s="40"/>
      <c r="G198" s="40">
        <v>2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>
        <v>3</v>
      </c>
      <c r="R198" s="40"/>
      <c r="S198" s="40"/>
      <c r="T198" s="40"/>
      <c r="U198" s="40"/>
      <c r="V198" s="40">
        <v>4</v>
      </c>
      <c r="W198" s="40"/>
      <c r="X198" s="40"/>
      <c r="Y198" s="40"/>
      <c r="Z198" s="40">
        <v>5</v>
      </c>
      <c r="AA198" s="40"/>
      <c r="AB198" s="40"/>
      <c r="AC198" s="40"/>
      <c r="AD198" s="40"/>
      <c r="AE198" s="40">
        <v>6</v>
      </c>
      <c r="AF198" s="40"/>
      <c r="AG198" s="40"/>
      <c r="AH198" s="40"/>
      <c r="AI198" s="40"/>
      <c r="AJ198" s="40">
        <v>7</v>
      </c>
      <c r="AK198" s="40"/>
      <c r="AL198" s="40"/>
      <c r="AM198" s="40"/>
      <c r="AN198" s="40"/>
      <c r="AO198" s="40">
        <v>8</v>
      </c>
      <c r="AP198" s="40"/>
      <c r="AQ198" s="40"/>
      <c r="AR198" s="40"/>
      <c r="AS198" s="40"/>
      <c r="AT198" s="40">
        <v>9</v>
      </c>
      <c r="AU198" s="40"/>
      <c r="AV198" s="40"/>
      <c r="AW198" s="40"/>
      <c r="AX198" s="40">
        <v>10</v>
      </c>
      <c r="AY198" s="40"/>
      <c r="AZ198" s="40"/>
      <c r="BA198" s="40"/>
      <c r="BB198" s="40"/>
      <c r="BC198" s="40">
        <v>11</v>
      </c>
      <c r="BD198" s="40"/>
      <c r="BE198" s="40"/>
      <c r="BF198" s="40"/>
      <c r="BG198" s="40"/>
      <c r="BH198" s="40">
        <v>12</v>
      </c>
      <c r="BI198" s="40"/>
      <c r="BJ198" s="40"/>
      <c r="BK198" s="40"/>
      <c r="BL198" s="40"/>
    </row>
    <row r="199" spans="1:79" s="1" customFormat="1" ht="12" hidden="1" customHeight="1" x14ac:dyDescent="0.2">
      <c r="A199" s="39" t="s">
        <v>64</v>
      </c>
      <c r="B199" s="39"/>
      <c r="C199" s="39"/>
      <c r="D199" s="39"/>
      <c r="E199" s="39"/>
      <c r="F199" s="39"/>
      <c r="G199" s="37" t="s">
        <v>57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6" t="s">
        <v>80</v>
      </c>
      <c r="R199" s="36"/>
      <c r="S199" s="36"/>
      <c r="T199" s="36"/>
      <c r="U199" s="36"/>
      <c r="V199" s="36" t="s">
        <v>81</v>
      </c>
      <c r="W199" s="36"/>
      <c r="X199" s="36"/>
      <c r="Y199" s="36"/>
      <c r="Z199" s="36" t="s">
        <v>82</v>
      </c>
      <c r="AA199" s="36"/>
      <c r="AB199" s="36"/>
      <c r="AC199" s="36"/>
      <c r="AD199" s="36"/>
      <c r="AE199" s="36" t="s">
        <v>83</v>
      </c>
      <c r="AF199" s="36"/>
      <c r="AG199" s="36"/>
      <c r="AH199" s="36"/>
      <c r="AI199" s="36"/>
      <c r="AJ199" s="43" t="s">
        <v>102</v>
      </c>
      <c r="AK199" s="36"/>
      <c r="AL199" s="36"/>
      <c r="AM199" s="36"/>
      <c r="AN199" s="36"/>
      <c r="AO199" s="36" t="s">
        <v>84</v>
      </c>
      <c r="AP199" s="36"/>
      <c r="AQ199" s="36"/>
      <c r="AR199" s="36"/>
      <c r="AS199" s="36"/>
      <c r="AT199" s="43" t="s">
        <v>103</v>
      </c>
      <c r="AU199" s="36"/>
      <c r="AV199" s="36"/>
      <c r="AW199" s="36"/>
      <c r="AX199" s="36" t="s">
        <v>85</v>
      </c>
      <c r="AY199" s="36"/>
      <c r="AZ199" s="36"/>
      <c r="BA199" s="36"/>
      <c r="BB199" s="36"/>
      <c r="BC199" s="36" t="s">
        <v>86</v>
      </c>
      <c r="BD199" s="36"/>
      <c r="BE199" s="36"/>
      <c r="BF199" s="36"/>
      <c r="BG199" s="36"/>
      <c r="BH199" s="43" t="s">
        <v>102</v>
      </c>
      <c r="BI199" s="36"/>
      <c r="BJ199" s="36"/>
      <c r="BK199" s="36"/>
      <c r="BL199" s="36"/>
      <c r="CA199" s="1" t="s">
        <v>52</v>
      </c>
    </row>
    <row r="200" spans="1:79" s="5" customFormat="1" ht="12.75" customHeight="1" x14ac:dyDescent="0.2">
      <c r="A200" s="8"/>
      <c r="B200" s="8"/>
      <c r="C200" s="8"/>
      <c r="D200" s="8"/>
      <c r="E200" s="8"/>
      <c r="F200" s="8"/>
      <c r="G200" s="9" t="s">
        <v>151</v>
      </c>
      <c r="H200" s="10"/>
      <c r="I200" s="10"/>
      <c r="J200" s="10"/>
      <c r="K200" s="10"/>
      <c r="L200" s="10"/>
      <c r="M200" s="10"/>
      <c r="N200" s="10"/>
      <c r="O200" s="10"/>
      <c r="P200" s="11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>
        <f>IF(ISNUMBER(Q200),Q200,0)-IF(ISNUMBER(Z200),Z200,0)</f>
        <v>0</v>
      </c>
      <c r="AK200" s="12"/>
      <c r="AL200" s="12"/>
      <c r="AM200" s="12"/>
      <c r="AN200" s="12"/>
      <c r="AO200" s="12"/>
      <c r="AP200" s="12"/>
      <c r="AQ200" s="12"/>
      <c r="AR200" s="12"/>
      <c r="AS200" s="12"/>
      <c r="AT200" s="12">
        <f>IF(ISNUMBER(V200),V200,0)-IF(ISNUMBER(Z200),Z200,0)-IF(ISNUMBER(AE200),AE200,0)</f>
        <v>0</v>
      </c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>
        <f>IF(ISNUMBER(AO200),AO200,0)-IF(ISNUMBER(AX200),AX200,0)</f>
        <v>0</v>
      </c>
      <c r="BI200" s="12"/>
      <c r="BJ200" s="12"/>
      <c r="BK200" s="12"/>
      <c r="BL200" s="12"/>
      <c r="CA200" s="5" t="s">
        <v>53</v>
      </c>
    </row>
    <row r="203" spans="1:79" ht="14.25" customHeight="1" x14ac:dyDescent="0.2">
      <c r="A203" s="29" t="s">
        <v>187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41" t="s">
        <v>180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6" spans="1:79" ht="42.95" customHeight="1" x14ac:dyDescent="0.2">
      <c r="A206" s="42" t="s">
        <v>138</v>
      </c>
      <c r="B206" s="42"/>
      <c r="C206" s="42"/>
      <c r="D206" s="42"/>
      <c r="E206" s="42"/>
      <c r="F206" s="42"/>
      <c r="G206" s="40" t="s">
        <v>19</v>
      </c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 t="s">
        <v>15</v>
      </c>
      <c r="U206" s="40"/>
      <c r="V206" s="40"/>
      <c r="W206" s="40"/>
      <c r="X206" s="40"/>
      <c r="Y206" s="40"/>
      <c r="Z206" s="40" t="s">
        <v>14</v>
      </c>
      <c r="AA206" s="40"/>
      <c r="AB206" s="40"/>
      <c r="AC206" s="40"/>
      <c r="AD206" s="40"/>
      <c r="AE206" s="40" t="s">
        <v>183</v>
      </c>
      <c r="AF206" s="40"/>
      <c r="AG206" s="40"/>
      <c r="AH206" s="40"/>
      <c r="AI206" s="40"/>
      <c r="AJ206" s="40"/>
      <c r="AK206" s="40" t="s">
        <v>188</v>
      </c>
      <c r="AL206" s="40"/>
      <c r="AM206" s="40"/>
      <c r="AN206" s="40"/>
      <c r="AO206" s="40"/>
      <c r="AP206" s="40"/>
      <c r="AQ206" s="40" t="s">
        <v>200</v>
      </c>
      <c r="AR206" s="40"/>
      <c r="AS206" s="40"/>
      <c r="AT206" s="40"/>
      <c r="AU206" s="40"/>
      <c r="AV206" s="40"/>
      <c r="AW206" s="40" t="s">
        <v>18</v>
      </c>
      <c r="AX206" s="40"/>
      <c r="AY206" s="40"/>
      <c r="AZ206" s="40"/>
      <c r="BA206" s="40"/>
      <c r="BB206" s="40"/>
      <c r="BC206" s="40"/>
      <c r="BD206" s="40"/>
      <c r="BE206" s="40" t="s">
        <v>162</v>
      </c>
      <c r="BF206" s="40"/>
      <c r="BG206" s="40"/>
      <c r="BH206" s="40"/>
      <c r="BI206" s="40"/>
      <c r="BJ206" s="40"/>
      <c r="BK206" s="40"/>
      <c r="BL206" s="40"/>
    </row>
    <row r="207" spans="1:79" ht="21.75" customHeight="1" x14ac:dyDescent="0.2">
      <c r="A207" s="42"/>
      <c r="B207" s="42"/>
      <c r="C207" s="42"/>
      <c r="D207" s="42"/>
      <c r="E207" s="42"/>
      <c r="F207" s="42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</row>
    <row r="208" spans="1:79" ht="15" customHeight="1" x14ac:dyDescent="0.2">
      <c r="A208" s="40">
        <v>1</v>
      </c>
      <c r="B208" s="40"/>
      <c r="C208" s="40"/>
      <c r="D208" s="40"/>
      <c r="E208" s="40"/>
      <c r="F208" s="40"/>
      <c r="G208" s="40">
        <v>2</v>
      </c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>
        <v>3</v>
      </c>
      <c r="U208" s="40"/>
      <c r="V208" s="40"/>
      <c r="W208" s="40"/>
      <c r="X208" s="40"/>
      <c r="Y208" s="40"/>
      <c r="Z208" s="40">
        <v>4</v>
      </c>
      <c r="AA208" s="40"/>
      <c r="AB208" s="40"/>
      <c r="AC208" s="40"/>
      <c r="AD208" s="40"/>
      <c r="AE208" s="40">
        <v>5</v>
      </c>
      <c r="AF208" s="40"/>
      <c r="AG208" s="40"/>
      <c r="AH208" s="40"/>
      <c r="AI208" s="40"/>
      <c r="AJ208" s="40"/>
      <c r="AK208" s="40">
        <v>6</v>
      </c>
      <c r="AL208" s="40"/>
      <c r="AM208" s="40"/>
      <c r="AN208" s="40"/>
      <c r="AO208" s="40"/>
      <c r="AP208" s="40"/>
      <c r="AQ208" s="40">
        <v>7</v>
      </c>
      <c r="AR208" s="40"/>
      <c r="AS208" s="40"/>
      <c r="AT208" s="40"/>
      <c r="AU208" s="40"/>
      <c r="AV208" s="40"/>
      <c r="AW208" s="39">
        <v>8</v>
      </c>
      <c r="AX208" s="39"/>
      <c r="AY208" s="39"/>
      <c r="AZ208" s="39"/>
      <c r="BA208" s="39"/>
      <c r="BB208" s="39"/>
      <c r="BC208" s="39"/>
      <c r="BD208" s="39"/>
      <c r="BE208" s="39">
        <v>9</v>
      </c>
      <c r="BF208" s="39"/>
      <c r="BG208" s="39"/>
      <c r="BH208" s="39"/>
      <c r="BI208" s="39"/>
      <c r="BJ208" s="39"/>
      <c r="BK208" s="39"/>
      <c r="BL208" s="39"/>
    </row>
    <row r="209" spans="1:79" s="1" customFormat="1" ht="18.75" hidden="1" customHeight="1" x14ac:dyDescent="0.2">
      <c r="A209" s="39" t="s">
        <v>64</v>
      </c>
      <c r="B209" s="39"/>
      <c r="C209" s="39"/>
      <c r="D209" s="39"/>
      <c r="E209" s="39"/>
      <c r="F209" s="39"/>
      <c r="G209" s="37" t="s">
        <v>57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6" t="s">
        <v>80</v>
      </c>
      <c r="U209" s="36"/>
      <c r="V209" s="36"/>
      <c r="W209" s="36"/>
      <c r="X209" s="36"/>
      <c r="Y209" s="36"/>
      <c r="Z209" s="36" t="s">
        <v>81</v>
      </c>
      <c r="AA209" s="36"/>
      <c r="AB209" s="36"/>
      <c r="AC209" s="36"/>
      <c r="AD209" s="36"/>
      <c r="AE209" s="36" t="s">
        <v>82</v>
      </c>
      <c r="AF209" s="36"/>
      <c r="AG209" s="36"/>
      <c r="AH209" s="36"/>
      <c r="AI209" s="36"/>
      <c r="AJ209" s="36"/>
      <c r="AK209" s="36" t="s">
        <v>83</v>
      </c>
      <c r="AL209" s="36"/>
      <c r="AM209" s="36"/>
      <c r="AN209" s="36"/>
      <c r="AO209" s="36"/>
      <c r="AP209" s="36"/>
      <c r="AQ209" s="36" t="s">
        <v>84</v>
      </c>
      <c r="AR209" s="36"/>
      <c r="AS209" s="36"/>
      <c r="AT209" s="36"/>
      <c r="AU209" s="36"/>
      <c r="AV209" s="36"/>
      <c r="AW209" s="37" t="s">
        <v>87</v>
      </c>
      <c r="AX209" s="37"/>
      <c r="AY209" s="37"/>
      <c r="AZ209" s="37"/>
      <c r="BA209" s="37"/>
      <c r="BB209" s="37"/>
      <c r="BC209" s="37"/>
      <c r="BD209" s="37"/>
      <c r="BE209" s="37" t="s">
        <v>88</v>
      </c>
      <c r="BF209" s="37"/>
      <c r="BG209" s="37"/>
      <c r="BH209" s="37"/>
      <c r="BI209" s="37"/>
      <c r="BJ209" s="37"/>
      <c r="BK209" s="37"/>
      <c r="BL209" s="37"/>
      <c r="CA209" s="1" t="s">
        <v>54</v>
      </c>
    </row>
    <row r="210" spans="1:79" s="7" customFormat="1" ht="38.25" customHeight="1" x14ac:dyDescent="0.2">
      <c r="A210" s="38">
        <v>2282</v>
      </c>
      <c r="B210" s="38"/>
      <c r="C210" s="38"/>
      <c r="D210" s="38"/>
      <c r="E210" s="38"/>
      <c r="F210" s="38"/>
      <c r="G210" s="16" t="s">
        <v>163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8"/>
      <c r="T210" s="19">
        <v>0</v>
      </c>
      <c r="U210" s="19"/>
      <c r="V210" s="19"/>
      <c r="W210" s="19"/>
      <c r="X210" s="19"/>
      <c r="Y210" s="19"/>
      <c r="Z210" s="19">
        <v>77000</v>
      </c>
      <c r="AA210" s="19"/>
      <c r="AB210" s="19"/>
      <c r="AC210" s="19"/>
      <c r="AD210" s="19"/>
      <c r="AE210" s="19">
        <v>0</v>
      </c>
      <c r="AF210" s="19"/>
      <c r="AG210" s="19"/>
      <c r="AH210" s="19"/>
      <c r="AI210" s="19"/>
      <c r="AJ210" s="19"/>
      <c r="AK210" s="19">
        <v>0</v>
      </c>
      <c r="AL210" s="19"/>
      <c r="AM210" s="19"/>
      <c r="AN210" s="19"/>
      <c r="AO210" s="19"/>
      <c r="AP210" s="19"/>
      <c r="AQ210" s="19">
        <v>0</v>
      </c>
      <c r="AR210" s="19"/>
      <c r="AS210" s="19"/>
      <c r="AT210" s="19"/>
      <c r="AU210" s="19"/>
      <c r="AV210" s="19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CA210" s="7" t="s">
        <v>55</v>
      </c>
    </row>
    <row r="211" spans="1:79" s="5" customFormat="1" ht="12.75" customHeight="1" x14ac:dyDescent="0.2">
      <c r="A211" s="8"/>
      <c r="B211" s="8"/>
      <c r="C211" s="8"/>
      <c r="D211" s="8"/>
      <c r="E211" s="8"/>
      <c r="F211" s="8"/>
      <c r="G211" s="9" t="s">
        <v>151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1"/>
      <c r="T211" s="12">
        <v>0</v>
      </c>
      <c r="U211" s="12"/>
      <c r="V211" s="12"/>
      <c r="W211" s="12"/>
      <c r="X211" s="12"/>
      <c r="Y211" s="12"/>
      <c r="Z211" s="12">
        <v>77000</v>
      </c>
      <c r="AA211" s="12"/>
      <c r="AB211" s="12"/>
      <c r="AC211" s="12"/>
      <c r="AD211" s="12"/>
      <c r="AE211" s="12">
        <v>0</v>
      </c>
      <c r="AF211" s="12"/>
      <c r="AG211" s="12"/>
      <c r="AH211" s="12"/>
      <c r="AI211" s="12"/>
      <c r="AJ211" s="12"/>
      <c r="AK211" s="12">
        <v>0</v>
      </c>
      <c r="AL211" s="12"/>
      <c r="AM211" s="12"/>
      <c r="AN211" s="12"/>
      <c r="AO211" s="12"/>
      <c r="AP211" s="12"/>
      <c r="AQ211" s="12">
        <v>0</v>
      </c>
      <c r="AR211" s="12"/>
      <c r="AS211" s="12"/>
      <c r="AT211" s="12"/>
      <c r="AU211" s="12"/>
      <c r="AV211" s="12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</row>
    <row r="214" spans="1:79" ht="14.25" customHeight="1" x14ac:dyDescent="0.2">
      <c r="A214" s="29" t="s">
        <v>201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34" t="s">
        <v>169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28.5" customHeight="1" x14ac:dyDescent="0.2"/>
    <row r="217" spans="1:79" ht="15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</row>
    <row r="218" spans="1:79" ht="14.25" x14ac:dyDescent="0.2">
      <c r="A218" s="29" t="s">
        <v>216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 x14ac:dyDescent="0.2">
      <c r="A219" s="29" t="s">
        <v>189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 x14ac:dyDescent="0.2">
      <c r="A224" s="26" t="s">
        <v>176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31" t="s">
        <v>0</v>
      </c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2" t="s">
        <v>178</v>
      </c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</row>
    <row r="225" spans="1:58" ht="20.100000000000001" customHeight="1" x14ac:dyDescent="0.2">
      <c r="AB225" s="27" t="s">
        <v>1</v>
      </c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 t="s">
        <v>150</v>
      </c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</row>
    <row r="226" spans="1:58" ht="28.5" customHeight="1" x14ac:dyDescent="0.2">
      <c r="A226" s="26" t="s">
        <v>177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7" t="s">
        <v>0</v>
      </c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8" t="s">
        <v>179</v>
      </c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ht="20.100000000000001" customHeight="1" x14ac:dyDescent="0.2">
      <c r="AB227" s="27" t="s">
        <v>1</v>
      </c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 t="s">
        <v>150</v>
      </c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</row>
  </sheetData>
  <mergeCells count="1071">
    <mergeCell ref="A1:BL1"/>
    <mergeCell ref="A2:BL2"/>
    <mergeCell ref="A4:BL4"/>
    <mergeCell ref="A7:AD7"/>
    <mergeCell ref="AE7:AJ7"/>
    <mergeCell ref="A8:AD8"/>
    <mergeCell ref="AE8:AX8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36:AO36"/>
    <mergeCell ref="AP36:AT36"/>
    <mergeCell ref="AU36:AY36"/>
    <mergeCell ref="AZ36:BB36"/>
    <mergeCell ref="BC36:BG36"/>
    <mergeCell ref="A37:D37"/>
    <mergeCell ref="E37:W37"/>
    <mergeCell ref="X37:AB37"/>
    <mergeCell ref="AC37:AG37"/>
    <mergeCell ref="AH37:AJ37"/>
    <mergeCell ref="BU30:BY30"/>
    <mergeCell ref="A32:BL32"/>
    <mergeCell ref="A33:AW33"/>
    <mergeCell ref="A35:D36"/>
    <mergeCell ref="E35:W36"/>
    <mergeCell ref="X35:AO35"/>
    <mergeCell ref="AP35:BG35"/>
    <mergeCell ref="X36:AB36"/>
    <mergeCell ref="AC36:AG36"/>
    <mergeCell ref="AH36:AJ36"/>
    <mergeCell ref="AU30:AY30"/>
    <mergeCell ref="AZ30:BB30"/>
    <mergeCell ref="BC30:BG30"/>
    <mergeCell ref="BH30:BL30"/>
    <mergeCell ref="BM30:BQ30"/>
    <mergeCell ref="BR30:BT30"/>
    <mergeCell ref="AK39:AO39"/>
    <mergeCell ref="AP39:AT39"/>
    <mergeCell ref="AU39:AY39"/>
    <mergeCell ref="AZ39:BB39"/>
    <mergeCell ref="BC39:BG39"/>
    <mergeCell ref="A41:BZ41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M46:BQ46"/>
    <mergeCell ref="BR46:BT46"/>
    <mergeCell ref="BU46:BY46"/>
    <mergeCell ref="A47:D47"/>
    <mergeCell ref="E47:W47"/>
    <mergeCell ref="X47:AB47"/>
    <mergeCell ref="AC47:AG47"/>
    <mergeCell ref="AH47:AJ47"/>
    <mergeCell ref="AK47:AO47"/>
    <mergeCell ref="AP47:AT47"/>
    <mergeCell ref="AK46:AO46"/>
    <mergeCell ref="AP46:AT46"/>
    <mergeCell ref="AU46:AY46"/>
    <mergeCell ref="AZ46:BB46"/>
    <mergeCell ref="BC46:BG46"/>
    <mergeCell ref="BH46:BL46"/>
    <mergeCell ref="A42:BL42"/>
    <mergeCell ref="A43:BL43"/>
    <mergeCell ref="A45:D46"/>
    <mergeCell ref="E45:W46"/>
    <mergeCell ref="X45:AO45"/>
    <mergeCell ref="AP45:BG45"/>
    <mergeCell ref="BH45:BY45"/>
    <mergeCell ref="X46:AB46"/>
    <mergeCell ref="AC46:AG46"/>
    <mergeCell ref="AH46:AJ46"/>
    <mergeCell ref="BC48:BG48"/>
    <mergeCell ref="BH48:BL48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BU47:BY47"/>
    <mergeCell ref="A48:D48"/>
    <mergeCell ref="E48:W48"/>
    <mergeCell ref="X48:AB48"/>
    <mergeCell ref="AC48:AG48"/>
    <mergeCell ref="AH48:AJ48"/>
    <mergeCell ref="AK48:AO48"/>
    <mergeCell ref="AP48:AT48"/>
    <mergeCell ref="AU48:AY48"/>
    <mergeCell ref="AZ48:BB48"/>
    <mergeCell ref="AU47:AY47"/>
    <mergeCell ref="AZ47:BB47"/>
    <mergeCell ref="BC47:BG47"/>
    <mergeCell ref="BH47:BL47"/>
    <mergeCell ref="BM47:BQ47"/>
    <mergeCell ref="BR47:BT47"/>
    <mergeCell ref="AZ56:BB56"/>
    <mergeCell ref="BC56:BG56"/>
    <mergeCell ref="BH56:BL56"/>
    <mergeCell ref="BM56:BQ56"/>
    <mergeCell ref="BR56:BT56"/>
    <mergeCell ref="BU56:BY56"/>
    <mergeCell ref="X56:AB56"/>
    <mergeCell ref="AC56:AG56"/>
    <mergeCell ref="AH56:AJ56"/>
    <mergeCell ref="AK56:AO56"/>
    <mergeCell ref="AP56:AT56"/>
    <mergeCell ref="AU56:AY56"/>
    <mergeCell ref="BM49:BQ49"/>
    <mergeCell ref="BR49:BT49"/>
    <mergeCell ref="BU49:BY49"/>
    <mergeCell ref="A52:BL52"/>
    <mergeCell ref="A53:BL53"/>
    <mergeCell ref="A55:E56"/>
    <mergeCell ref="F55:W56"/>
    <mergeCell ref="X55:AO55"/>
    <mergeCell ref="AP55:BG55"/>
    <mergeCell ref="BH55:BY55"/>
    <mergeCell ref="AK49:AO49"/>
    <mergeCell ref="AP49:AT49"/>
    <mergeCell ref="AU49:AY49"/>
    <mergeCell ref="AZ49:BB49"/>
    <mergeCell ref="BC49:BG49"/>
    <mergeCell ref="BH49:BL49"/>
    <mergeCell ref="AZ58:BB58"/>
    <mergeCell ref="BC58:BG58"/>
    <mergeCell ref="BH58:BL58"/>
    <mergeCell ref="BM58:BQ58"/>
    <mergeCell ref="BR58:BT58"/>
    <mergeCell ref="BU58:BY58"/>
    <mergeCell ref="BR57:BT57"/>
    <mergeCell ref="BU57:BY57"/>
    <mergeCell ref="A58:E58"/>
    <mergeCell ref="F58:W58"/>
    <mergeCell ref="X58:AB58"/>
    <mergeCell ref="AC58:AG58"/>
    <mergeCell ref="AH58:AJ58"/>
    <mergeCell ref="AK58:AO58"/>
    <mergeCell ref="AP58:AT58"/>
    <mergeCell ref="AU58:AY58"/>
    <mergeCell ref="AP57:AT57"/>
    <mergeCell ref="AU57:AY57"/>
    <mergeCell ref="AZ57:BB57"/>
    <mergeCell ref="BC57:BG57"/>
    <mergeCell ref="BH57:BL57"/>
    <mergeCell ref="BM57:BQ57"/>
    <mergeCell ref="A57:E57"/>
    <mergeCell ref="F57:W57"/>
    <mergeCell ref="X57:AB57"/>
    <mergeCell ref="AC57:AG57"/>
    <mergeCell ref="AH57:AJ57"/>
    <mergeCell ref="AK57:AO57"/>
    <mergeCell ref="BR59:BT59"/>
    <mergeCell ref="BU59:BY59"/>
    <mergeCell ref="A61:BL61"/>
    <mergeCell ref="A62:AW62"/>
    <mergeCell ref="A64:D65"/>
    <mergeCell ref="E64:W65"/>
    <mergeCell ref="X64:AO64"/>
    <mergeCell ref="AP64:BG64"/>
    <mergeCell ref="X65:AB65"/>
    <mergeCell ref="AC65:AG65"/>
    <mergeCell ref="AP59:AT59"/>
    <mergeCell ref="AU59:AY59"/>
    <mergeCell ref="AZ59:BB59"/>
    <mergeCell ref="BC59:BG59"/>
    <mergeCell ref="BH59:BL59"/>
    <mergeCell ref="BM59:BQ59"/>
    <mergeCell ref="A59:E59"/>
    <mergeCell ref="F59:W59"/>
    <mergeCell ref="X59:AB59"/>
    <mergeCell ref="AC59:AG59"/>
    <mergeCell ref="AH59:AJ59"/>
    <mergeCell ref="AK59:AO59"/>
    <mergeCell ref="A71:BL71"/>
    <mergeCell ref="A72:AW72"/>
    <mergeCell ref="AZ69:BB69"/>
    <mergeCell ref="BC69:BG69"/>
    <mergeCell ref="AP67:AT67"/>
    <mergeCell ref="AU67:AY67"/>
    <mergeCell ref="AZ67:BB67"/>
    <mergeCell ref="BC67:BG67"/>
    <mergeCell ref="A68:D68"/>
    <mergeCell ref="E68:W68"/>
    <mergeCell ref="X68:AB68"/>
    <mergeCell ref="AC68:AG68"/>
    <mergeCell ref="AH68:AJ68"/>
    <mergeCell ref="AK68:AO68"/>
    <mergeCell ref="AP66:AT66"/>
    <mergeCell ref="AU66:AY66"/>
    <mergeCell ref="AZ66:BB66"/>
    <mergeCell ref="BC66:BG66"/>
    <mergeCell ref="A67:D67"/>
    <mergeCell ref="E67:W67"/>
    <mergeCell ref="X67:AB67"/>
    <mergeCell ref="AC67:AG67"/>
    <mergeCell ref="AH67:AJ67"/>
    <mergeCell ref="AK67:AO67"/>
    <mergeCell ref="A66:D66"/>
    <mergeCell ref="E66:W66"/>
    <mergeCell ref="X66:AB66"/>
    <mergeCell ref="AC66:AG66"/>
    <mergeCell ref="AH66:AJ66"/>
    <mergeCell ref="AK66:AO66"/>
    <mergeCell ref="AZ75:BB75"/>
    <mergeCell ref="BC75:BG75"/>
    <mergeCell ref="A76:E76"/>
    <mergeCell ref="F76:W76"/>
    <mergeCell ref="X76:AB76"/>
    <mergeCell ref="AC76:AG76"/>
    <mergeCell ref="AH76:AJ76"/>
    <mergeCell ref="AK76:AO76"/>
    <mergeCell ref="AP76:AT76"/>
    <mergeCell ref="AU76:AY76"/>
    <mergeCell ref="A74:E75"/>
    <mergeCell ref="F74:W75"/>
    <mergeCell ref="X74:AO74"/>
    <mergeCell ref="AP74:BG74"/>
    <mergeCell ref="X75:AB75"/>
    <mergeCell ref="AC75:AG75"/>
    <mergeCell ref="AH75:AJ75"/>
    <mergeCell ref="AK75:AO75"/>
    <mergeCell ref="AP75:AT75"/>
    <mergeCell ref="AU75:AY75"/>
    <mergeCell ref="AZ77:BB77"/>
    <mergeCell ref="BC77:BG77"/>
    <mergeCell ref="A78:E78"/>
    <mergeCell ref="F78:W78"/>
    <mergeCell ref="X78:AB78"/>
    <mergeCell ref="AC78:AG78"/>
    <mergeCell ref="AH78:AJ78"/>
    <mergeCell ref="AK78:AO78"/>
    <mergeCell ref="AP78:AT78"/>
    <mergeCell ref="AU78:AY78"/>
    <mergeCell ref="AZ76:BB76"/>
    <mergeCell ref="BC76:BG76"/>
    <mergeCell ref="A77:E77"/>
    <mergeCell ref="F77:W77"/>
    <mergeCell ref="X77:AB77"/>
    <mergeCell ref="AC77:AG77"/>
    <mergeCell ref="AH77:AJ77"/>
    <mergeCell ref="AK77:AO77"/>
    <mergeCell ref="AP77:AT77"/>
    <mergeCell ref="AU77:AY77"/>
    <mergeCell ref="AV87:AX87"/>
    <mergeCell ref="AY87:BC87"/>
    <mergeCell ref="BD87:BH87"/>
    <mergeCell ref="BI87:BM87"/>
    <mergeCell ref="BN87:BP87"/>
    <mergeCell ref="BQ87:BU87"/>
    <mergeCell ref="T87:X87"/>
    <mergeCell ref="Y87:AC87"/>
    <mergeCell ref="AD87:AF87"/>
    <mergeCell ref="AG87:AK87"/>
    <mergeCell ref="AL87:AP87"/>
    <mergeCell ref="AQ87:AU87"/>
    <mergeCell ref="AZ78:BB78"/>
    <mergeCell ref="BC78:BG78"/>
    <mergeCell ref="A81:BL81"/>
    <mergeCell ref="A83:BL83"/>
    <mergeCell ref="A84:BL84"/>
    <mergeCell ref="A86:C87"/>
    <mergeCell ref="D86:S87"/>
    <mergeCell ref="T86:AK86"/>
    <mergeCell ref="AL86:BC86"/>
    <mergeCell ref="BD86:BU86"/>
    <mergeCell ref="AV89:AX89"/>
    <mergeCell ref="AY89:BC89"/>
    <mergeCell ref="BD89:BH89"/>
    <mergeCell ref="BI89:BM89"/>
    <mergeCell ref="BN89:BP89"/>
    <mergeCell ref="BQ89:BU89"/>
    <mergeCell ref="BN88:BP88"/>
    <mergeCell ref="BQ88:BU88"/>
    <mergeCell ref="A89:C89"/>
    <mergeCell ref="D89:S89"/>
    <mergeCell ref="T89:X89"/>
    <mergeCell ref="Y89:AC89"/>
    <mergeCell ref="AD89:AF89"/>
    <mergeCell ref="AG89:AK89"/>
    <mergeCell ref="AL89:AP89"/>
    <mergeCell ref="AQ89:AU89"/>
    <mergeCell ref="AL88:AP88"/>
    <mergeCell ref="AQ88:AU88"/>
    <mergeCell ref="AV88:AX88"/>
    <mergeCell ref="AY88:BC88"/>
    <mergeCell ref="BD88:BH88"/>
    <mergeCell ref="BI88:BM88"/>
    <mergeCell ref="A88:C88"/>
    <mergeCell ref="D88:S88"/>
    <mergeCell ref="T88:X88"/>
    <mergeCell ref="Y88:AC88"/>
    <mergeCell ref="AD88:AF88"/>
    <mergeCell ref="AG88:AK88"/>
    <mergeCell ref="BQ90:BU90"/>
    <mergeCell ref="A93:BL93"/>
    <mergeCell ref="A94:AW94"/>
    <mergeCell ref="A96:C97"/>
    <mergeCell ref="D96:S97"/>
    <mergeCell ref="T96:AK96"/>
    <mergeCell ref="AL96:BC96"/>
    <mergeCell ref="T97:X97"/>
    <mergeCell ref="Y97:AC97"/>
    <mergeCell ref="AL90:AP90"/>
    <mergeCell ref="AQ90:AU90"/>
    <mergeCell ref="AV90:AX90"/>
    <mergeCell ref="AY90:BC90"/>
    <mergeCell ref="BD90:BH90"/>
    <mergeCell ref="BI90:BM90"/>
    <mergeCell ref="A90:C90"/>
    <mergeCell ref="D90:S90"/>
    <mergeCell ref="T90:X90"/>
    <mergeCell ref="Y90:AC90"/>
    <mergeCell ref="AD90:AF90"/>
    <mergeCell ref="AG90:AK90"/>
    <mergeCell ref="T99:X99"/>
    <mergeCell ref="Y99:AC99"/>
    <mergeCell ref="AD99:AF99"/>
    <mergeCell ref="AG99:AK99"/>
    <mergeCell ref="A98:C98"/>
    <mergeCell ref="D98:S98"/>
    <mergeCell ref="T98:X98"/>
    <mergeCell ref="Y98:AC98"/>
    <mergeCell ref="AD98:AF98"/>
    <mergeCell ref="AG98:AK98"/>
    <mergeCell ref="AD97:AF97"/>
    <mergeCell ref="AG97:AK97"/>
    <mergeCell ref="AL97:AP97"/>
    <mergeCell ref="AQ97:AU97"/>
    <mergeCell ref="AV97:AX97"/>
    <mergeCell ref="AY97:BC97"/>
    <mergeCell ref="BN90:BP90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L100:AP100"/>
    <mergeCell ref="AQ100:AU100"/>
    <mergeCell ref="AV100:AX100"/>
    <mergeCell ref="AY100:BC100"/>
    <mergeCell ref="A103:BL103"/>
    <mergeCell ref="A105:BL105"/>
    <mergeCell ref="AV101:AX101"/>
    <mergeCell ref="AY101:BC101"/>
    <mergeCell ref="A100:C100"/>
    <mergeCell ref="D100:S100"/>
    <mergeCell ref="T100:X100"/>
    <mergeCell ref="Y100:AC100"/>
    <mergeCell ref="AD100:AF100"/>
    <mergeCell ref="AG100:AK100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11:BX111"/>
    <mergeCell ref="A113:BL113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11:AT111"/>
    <mergeCell ref="AU111:AY111"/>
    <mergeCell ref="AZ111:BD111"/>
    <mergeCell ref="BE111:BI111"/>
    <mergeCell ref="BJ111:BN111"/>
    <mergeCell ref="BO111:BS11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O125:AS125"/>
    <mergeCell ref="AT125:AX125"/>
    <mergeCell ref="AY125:BC125"/>
    <mergeCell ref="BD125:BH125"/>
    <mergeCell ref="BI125:BM125"/>
    <mergeCell ref="BN125:BR125"/>
    <mergeCell ref="A124:T125"/>
    <mergeCell ref="U124:AD124"/>
    <mergeCell ref="AE124:AN124"/>
    <mergeCell ref="AO124:AX124"/>
    <mergeCell ref="AY124:BH124"/>
    <mergeCell ref="BI124:BR124"/>
    <mergeCell ref="U125:Y125"/>
    <mergeCell ref="Z125:AD125"/>
    <mergeCell ref="AE125:AI125"/>
    <mergeCell ref="AJ125:AN125"/>
    <mergeCell ref="AP119:AT119"/>
    <mergeCell ref="AU119:AY119"/>
    <mergeCell ref="AZ119:BD119"/>
    <mergeCell ref="BE119:BI119"/>
    <mergeCell ref="A121:BL121"/>
    <mergeCell ref="A122:BL122"/>
    <mergeCell ref="AO127:AS127"/>
    <mergeCell ref="AT127:AX127"/>
    <mergeCell ref="AY127:BC127"/>
    <mergeCell ref="BD127:BH127"/>
    <mergeCell ref="BI127:BM127"/>
    <mergeCell ref="BN127:BR127"/>
    <mergeCell ref="AT126:AX126"/>
    <mergeCell ref="AY126:BC126"/>
    <mergeCell ref="BD126:BH126"/>
    <mergeCell ref="BI126:BM126"/>
    <mergeCell ref="BN126:BR126"/>
    <mergeCell ref="A127:T127"/>
    <mergeCell ref="U127:Y127"/>
    <mergeCell ref="Z127:AD127"/>
    <mergeCell ref="AE127:AI127"/>
    <mergeCell ref="AJ127:AN127"/>
    <mergeCell ref="A126:T126"/>
    <mergeCell ref="U126:Y126"/>
    <mergeCell ref="Z126:AD126"/>
    <mergeCell ref="AE126:AI126"/>
    <mergeCell ref="AJ126:AN126"/>
    <mergeCell ref="AO126:AS126"/>
    <mergeCell ref="A134:C136"/>
    <mergeCell ref="D134:V136"/>
    <mergeCell ref="W134:AH134"/>
    <mergeCell ref="AI134:AT134"/>
    <mergeCell ref="AU134:AZ134"/>
    <mergeCell ref="BA134:BF134"/>
    <mergeCell ref="AT128:AX128"/>
    <mergeCell ref="AY128:BC128"/>
    <mergeCell ref="BD128:BH128"/>
    <mergeCell ref="BI128:BM128"/>
    <mergeCell ref="BN128:BR128"/>
    <mergeCell ref="A131:BL131"/>
    <mergeCell ref="BD129:BH129"/>
    <mergeCell ref="BI129:BM129"/>
    <mergeCell ref="BN129:BR129"/>
    <mergeCell ref="A128:T128"/>
    <mergeCell ref="U128:Y128"/>
    <mergeCell ref="Z128:AD128"/>
    <mergeCell ref="AE128:AI128"/>
    <mergeCell ref="AJ128:AN128"/>
    <mergeCell ref="AO128:AS128"/>
    <mergeCell ref="BJ135:BL136"/>
    <mergeCell ref="W136:Y136"/>
    <mergeCell ref="Z136:AB136"/>
    <mergeCell ref="AC136:AE136"/>
    <mergeCell ref="AF136:AH136"/>
    <mergeCell ref="AI136:AK136"/>
    <mergeCell ref="AL136:AN136"/>
    <mergeCell ref="AO136:AQ136"/>
    <mergeCell ref="AR136:AT136"/>
    <mergeCell ref="BG134:BL134"/>
    <mergeCell ref="W135:AB135"/>
    <mergeCell ref="AC135:AH135"/>
    <mergeCell ref="AI135:AN135"/>
    <mergeCell ref="AO135:AT135"/>
    <mergeCell ref="AU135:AW136"/>
    <mergeCell ref="AX135:AZ136"/>
    <mergeCell ref="BA135:BC136"/>
    <mergeCell ref="BD135:BF136"/>
    <mergeCell ref="BG135:BI136"/>
    <mergeCell ref="AX138:AZ138"/>
    <mergeCell ref="BA137:BC137"/>
    <mergeCell ref="BD137:BF137"/>
    <mergeCell ref="BG137:BI137"/>
    <mergeCell ref="BJ137:BL137"/>
    <mergeCell ref="A138:C138"/>
    <mergeCell ref="D138:V138"/>
    <mergeCell ref="W138:Y138"/>
    <mergeCell ref="Z138:AB138"/>
    <mergeCell ref="AC138:AE138"/>
    <mergeCell ref="AF138:AH138"/>
    <mergeCell ref="AI137:AK137"/>
    <mergeCell ref="AL137:AN137"/>
    <mergeCell ref="AO137:AQ137"/>
    <mergeCell ref="AR137:AT137"/>
    <mergeCell ref="AU137:AW137"/>
    <mergeCell ref="AX137:AZ137"/>
    <mergeCell ref="A137:C137"/>
    <mergeCell ref="D137:V137"/>
    <mergeCell ref="W137:Y137"/>
    <mergeCell ref="Z137:AB137"/>
    <mergeCell ref="AC137:AE137"/>
    <mergeCell ref="AF137:AH137"/>
    <mergeCell ref="AP150:AT150"/>
    <mergeCell ref="AU150:AY150"/>
    <mergeCell ref="AZ150:BD150"/>
    <mergeCell ref="BE150:BI150"/>
    <mergeCell ref="BJ150:BN150"/>
    <mergeCell ref="BO150:BS150"/>
    <mergeCell ref="A147:BL147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39:BC139"/>
    <mergeCell ref="BD139:BF139"/>
    <mergeCell ref="BG139:BI139"/>
    <mergeCell ref="BJ139:BL139"/>
    <mergeCell ref="A143:BL143"/>
    <mergeCell ref="A145:BL145"/>
    <mergeCell ref="AI140:AK140"/>
    <mergeCell ref="AL140:AN140"/>
    <mergeCell ref="AO140:AQ140"/>
    <mergeCell ref="AR140:AT140"/>
    <mergeCell ref="AI139:AK139"/>
    <mergeCell ref="AL139:AN139"/>
    <mergeCell ref="AO139:AQ139"/>
    <mergeCell ref="AR139:AT139"/>
    <mergeCell ref="AU139:AW139"/>
    <mergeCell ref="AX139:AZ139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156:BL156"/>
    <mergeCell ref="A158:BB158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66:BL166"/>
    <mergeCell ref="A168:BL168"/>
    <mergeCell ref="A170:M171"/>
    <mergeCell ref="N170:U171"/>
    <mergeCell ref="V170:Y171"/>
    <mergeCell ref="Z170:AG170"/>
    <mergeCell ref="AH170:AO170"/>
    <mergeCell ref="AP170:AW170"/>
    <mergeCell ref="AX170:BE170"/>
    <mergeCell ref="BF170:BM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BJ172:BM172"/>
    <mergeCell ref="A173:M173"/>
    <mergeCell ref="N173:U173"/>
    <mergeCell ref="V173:Y173"/>
    <mergeCell ref="Z173:AC173"/>
    <mergeCell ref="AD173:AG173"/>
    <mergeCell ref="AH173:AK173"/>
    <mergeCell ref="AL173:AO173"/>
    <mergeCell ref="AP173:AS173"/>
    <mergeCell ref="AT173:AW173"/>
    <mergeCell ref="AL172:AO172"/>
    <mergeCell ref="AP172:AS172"/>
    <mergeCell ref="AT172:AW172"/>
    <mergeCell ref="AX172:BA172"/>
    <mergeCell ref="BB172:BE172"/>
    <mergeCell ref="BF172:BI172"/>
    <mergeCell ref="AX171:BA171"/>
    <mergeCell ref="BB171:BE171"/>
    <mergeCell ref="BF171:BI171"/>
    <mergeCell ref="BJ171:BM171"/>
    <mergeCell ref="A172:M172"/>
    <mergeCell ref="N172:U172"/>
    <mergeCell ref="V172:Y172"/>
    <mergeCell ref="Z172:AC172"/>
    <mergeCell ref="AD172:AG172"/>
    <mergeCell ref="AH172:AK172"/>
    <mergeCell ref="Z171:AC171"/>
    <mergeCell ref="AD171:AG171"/>
    <mergeCell ref="AH171:AK171"/>
    <mergeCell ref="AL171:AO171"/>
    <mergeCell ref="AP171:AS171"/>
    <mergeCell ref="AT171:AW171"/>
    <mergeCell ref="BJ174:BM174"/>
    <mergeCell ref="A177:BL177"/>
    <mergeCell ref="A178:BL178"/>
    <mergeCell ref="A180:BL180"/>
    <mergeCell ref="A182:BL182"/>
    <mergeCell ref="A183:BL183"/>
    <mergeCell ref="AL174:AO174"/>
    <mergeCell ref="AP174:AS174"/>
    <mergeCell ref="AT174:AW174"/>
    <mergeCell ref="AX174:BA174"/>
    <mergeCell ref="BB174:BE174"/>
    <mergeCell ref="BF174:BI174"/>
    <mergeCell ref="AX173:BA173"/>
    <mergeCell ref="BB173:BE173"/>
    <mergeCell ref="BF173:BI173"/>
    <mergeCell ref="BJ173:BM173"/>
    <mergeCell ref="A174:M174"/>
    <mergeCell ref="N174:U174"/>
    <mergeCell ref="V174:Y174"/>
    <mergeCell ref="Z174:AC174"/>
    <mergeCell ref="AD174:AG174"/>
    <mergeCell ref="AH174:AK174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Q185:AV186"/>
    <mergeCell ref="AW185:BF185"/>
    <mergeCell ref="BG185:BL186"/>
    <mergeCell ref="AW186:BA186"/>
    <mergeCell ref="BB186:BF186"/>
    <mergeCell ref="A187:F187"/>
    <mergeCell ref="G187:S187"/>
    <mergeCell ref="T187:Y187"/>
    <mergeCell ref="Z187:AD187"/>
    <mergeCell ref="AE187:AJ187"/>
    <mergeCell ref="A185:F186"/>
    <mergeCell ref="G185:S186"/>
    <mergeCell ref="T185:Y186"/>
    <mergeCell ref="Z185:AD186"/>
    <mergeCell ref="AE185:AJ186"/>
    <mergeCell ref="AK185:AP186"/>
    <mergeCell ref="AK189:AP189"/>
    <mergeCell ref="AQ189:AV189"/>
    <mergeCell ref="AW189:BA189"/>
    <mergeCell ref="BB189:BF189"/>
    <mergeCell ref="BG189:BL189"/>
    <mergeCell ref="A192:BL192"/>
    <mergeCell ref="BB190:BF190"/>
    <mergeCell ref="BG190:BL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T196:AW197"/>
    <mergeCell ref="AX196:BG196"/>
    <mergeCell ref="BH196:BL197"/>
    <mergeCell ref="Z197:AD197"/>
    <mergeCell ref="AE197:AI197"/>
    <mergeCell ref="AX197:BB197"/>
    <mergeCell ref="BC197:BG197"/>
    <mergeCell ref="A193:BL193"/>
    <mergeCell ref="A195:F197"/>
    <mergeCell ref="G195:P197"/>
    <mergeCell ref="Q195:AN195"/>
    <mergeCell ref="AO195:BL195"/>
    <mergeCell ref="Q196:U197"/>
    <mergeCell ref="V196:Y197"/>
    <mergeCell ref="Z196:AI196"/>
    <mergeCell ref="AJ196:AN197"/>
    <mergeCell ref="AO196:AS197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BE209:BL209"/>
    <mergeCell ref="A210:F210"/>
    <mergeCell ref="G210:S210"/>
    <mergeCell ref="T210:Y210"/>
    <mergeCell ref="Z210:AD210"/>
    <mergeCell ref="AE210:AJ210"/>
    <mergeCell ref="AK210:AP210"/>
    <mergeCell ref="AQ210:AV210"/>
    <mergeCell ref="A209:F209"/>
    <mergeCell ref="G209:S209"/>
    <mergeCell ref="T209:Y209"/>
    <mergeCell ref="Z209:AD209"/>
    <mergeCell ref="AE209:AJ209"/>
    <mergeCell ref="AK209:AP209"/>
    <mergeCell ref="BE206:BL207"/>
    <mergeCell ref="A208:F208"/>
    <mergeCell ref="G208:S208"/>
    <mergeCell ref="T208:Y208"/>
    <mergeCell ref="Z208:AD208"/>
    <mergeCell ref="AE208:AJ208"/>
    <mergeCell ref="AK208:AP208"/>
    <mergeCell ref="AQ208:AV208"/>
    <mergeCell ref="AW208:BD208"/>
    <mergeCell ref="BE208:BL208"/>
    <mergeCell ref="A206:F207"/>
    <mergeCell ref="G206:S207"/>
    <mergeCell ref="T206:Y207"/>
    <mergeCell ref="Z206:AD207"/>
    <mergeCell ref="AE206:AJ207"/>
    <mergeCell ref="AK206:AP207"/>
    <mergeCell ref="AQ206:AV207"/>
    <mergeCell ref="AW206:BD207"/>
    <mergeCell ref="A226:AA226"/>
    <mergeCell ref="AB226:AT226"/>
    <mergeCell ref="AU226:BF226"/>
    <mergeCell ref="AB227:AT227"/>
    <mergeCell ref="AU227:BF227"/>
    <mergeCell ref="A219:BL219"/>
    <mergeCell ref="A220:BL220"/>
    <mergeCell ref="A224:AA224"/>
    <mergeCell ref="AB224:AT224"/>
    <mergeCell ref="AU224:BF224"/>
    <mergeCell ref="AB225:AT225"/>
    <mergeCell ref="AU225:BF225"/>
    <mergeCell ref="AW210:BD210"/>
    <mergeCell ref="BE210:BL210"/>
    <mergeCell ref="A214:BL214"/>
    <mergeCell ref="A215:BL215"/>
    <mergeCell ref="A217:BL217"/>
    <mergeCell ref="A218:BL218"/>
    <mergeCell ref="AQ211:AV211"/>
    <mergeCell ref="AW211:BD211"/>
    <mergeCell ref="BE211:BL211"/>
    <mergeCell ref="A69:D69"/>
    <mergeCell ref="E69:W69"/>
    <mergeCell ref="X69:AB69"/>
    <mergeCell ref="AC69:AG69"/>
    <mergeCell ref="AH69:AJ69"/>
    <mergeCell ref="AK69:AO69"/>
    <mergeCell ref="AP69:AT69"/>
    <mergeCell ref="AU69:AY69"/>
    <mergeCell ref="BR50:BT50"/>
    <mergeCell ref="BU50:BY50"/>
    <mergeCell ref="AP50:AT50"/>
    <mergeCell ref="AU50:AY50"/>
    <mergeCell ref="AZ50:BB50"/>
    <mergeCell ref="BC50:BG50"/>
    <mergeCell ref="BH50:BL50"/>
    <mergeCell ref="BM50:BQ50"/>
    <mergeCell ref="A50:D50"/>
    <mergeCell ref="E50:W50"/>
    <mergeCell ref="X50:AB50"/>
    <mergeCell ref="AC50:AG50"/>
    <mergeCell ref="AH50:AJ50"/>
    <mergeCell ref="AK50:AO50"/>
    <mergeCell ref="AP68:AT68"/>
    <mergeCell ref="AU68:AY68"/>
    <mergeCell ref="AZ68:BB68"/>
    <mergeCell ref="BC68:BG68"/>
    <mergeCell ref="AH65:AJ65"/>
    <mergeCell ref="AK65:AO65"/>
    <mergeCell ref="AP65:AT65"/>
    <mergeCell ref="AU65:AY65"/>
    <mergeCell ref="AZ65:BB65"/>
    <mergeCell ref="BC65:BG65"/>
    <mergeCell ref="A101:C101"/>
    <mergeCell ref="D101:S101"/>
    <mergeCell ref="T101:X101"/>
    <mergeCell ref="Y101:AC101"/>
    <mergeCell ref="AD101:AF101"/>
    <mergeCell ref="AG101:AK101"/>
    <mergeCell ref="AL101:AP101"/>
    <mergeCell ref="AQ101:AU101"/>
    <mergeCell ref="AV91:AX91"/>
    <mergeCell ref="AY91:BC91"/>
    <mergeCell ref="BD91:BH91"/>
    <mergeCell ref="BI91:BM91"/>
    <mergeCell ref="BN91:BP91"/>
    <mergeCell ref="BQ91:BU91"/>
    <mergeCell ref="A91:C91"/>
    <mergeCell ref="D91:S91"/>
    <mergeCell ref="T91:X91"/>
    <mergeCell ref="Y91:AC91"/>
    <mergeCell ref="AD91:AF91"/>
    <mergeCell ref="AG91:AK91"/>
    <mergeCell ref="AL91:AP91"/>
    <mergeCell ref="AQ91:AU91"/>
    <mergeCell ref="AL99:AP99"/>
    <mergeCell ref="AQ99:AU99"/>
    <mergeCell ref="AV99:AX99"/>
    <mergeCell ref="AY99:BC99"/>
    <mergeCell ref="AL98:AP98"/>
    <mergeCell ref="AQ98:AU98"/>
    <mergeCell ref="AV98:AX98"/>
    <mergeCell ref="AY98:BC98"/>
    <mergeCell ref="A99:C99"/>
    <mergeCell ref="D99:S99"/>
    <mergeCell ref="BD140:BF140"/>
    <mergeCell ref="BG140:BI140"/>
    <mergeCell ref="BJ140:BL140"/>
    <mergeCell ref="A140:C140"/>
    <mergeCell ref="D140:V140"/>
    <mergeCell ref="W140:Y140"/>
    <mergeCell ref="Z140:AB140"/>
    <mergeCell ref="AC140:AE140"/>
    <mergeCell ref="AF140:AH140"/>
    <mergeCell ref="A129:T129"/>
    <mergeCell ref="U129:Y129"/>
    <mergeCell ref="Z129:AD129"/>
    <mergeCell ref="AE129:AI129"/>
    <mergeCell ref="AJ129:AN129"/>
    <mergeCell ref="AO129:AS129"/>
    <mergeCell ref="AT129:AX129"/>
    <mergeCell ref="AY129:BC12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211:F211"/>
    <mergeCell ref="G211:S211"/>
    <mergeCell ref="T211:Y211"/>
    <mergeCell ref="Z211:AD211"/>
    <mergeCell ref="AE211:AJ211"/>
    <mergeCell ref="AK211:AP211"/>
    <mergeCell ref="A190:F190"/>
    <mergeCell ref="G190:S190"/>
    <mergeCell ref="T190:Y190"/>
    <mergeCell ref="Z190:AD190"/>
    <mergeCell ref="AE190:AJ190"/>
    <mergeCell ref="AK190:AP190"/>
    <mergeCell ref="AQ190:AV190"/>
    <mergeCell ref="AW190:BA190"/>
    <mergeCell ref="AU140:AW140"/>
    <mergeCell ref="AX140:AZ140"/>
    <mergeCell ref="BA140:BC140"/>
    <mergeCell ref="AQ209:AV209"/>
    <mergeCell ref="AW209:BD209"/>
    <mergeCell ref="A203:BL203"/>
    <mergeCell ref="A204:BL204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</mergeCells>
  <conditionalFormatting sqref="A90:A91 A100:A101 A139:A140">
    <cfRule type="cellIs" dxfId="2" priority="3" stopIfTrue="1" operator="equal">
      <formula>A89</formula>
    </cfRule>
  </conditionalFormatting>
  <conditionalFormatting sqref="A111:C111 A119:C119">
    <cfRule type="cellIs" dxfId="1" priority="1" stopIfTrue="1" operator="equal">
      <formula>A110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КПК0113210</vt:lpstr>
      <vt:lpstr>'Додаток2 КПК0113210'!Область_друку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2018-12-19T14:01:12Z</cp:lastPrinted>
  <dcterms:created xsi:type="dcterms:W3CDTF">2016-07-02T12:27:50Z</dcterms:created>
  <dcterms:modified xsi:type="dcterms:W3CDTF">2019-03-15T09:57:27Z</dcterms:modified>
</cp:coreProperties>
</file>